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G:\Invoices and Cost recovery\Charge Sheet\"/>
    </mc:Choice>
  </mc:AlternateContent>
  <xr:revisionPtr revIDLastSave="0" documentId="13_ncr:1_{72337C37-E513-464B-8167-5DC930F77080}" xr6:coauthVersionLast="36" xr6:coauthVersionMax="36" xr10:uidLastSave="{00000000-0000-0000-0000-000000000000}"/>
  <bookViews>
    <workbookView xWindow="0" yWindow="0" windowWidth="19200" windowHeight="657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 l="1"/>
  <c r="E27" i="1" l="1"/>
  <c r="E28" i="1"/>
  <c r="E29" i="1"/>
  <c r="E30" i="1"/>
  <c r="E31" i="1"/>
  <c r="E32" i="1"/>
  <c r="E33" i="1"/>
  <c r="E34" i="1"/>
  <c r="E35" i="1"/>
  <c r="E36" i="1"/>
  <c r="E37" i="1"/>
  <c r="E38" i="1"/>
  <c r="E39" i="1"/>
  <c r="E40" i="1"/>
  <c r="E41" i="1"/>
  <c r="E42" i="1"/>
  <c r="E43" i="1"/>
  <c r="E44" i="1"/>
  <c r="E45" i="1"/>
  <c r="E46" i="1"/>
  <c r="E47" i="1"/>
  <c r="E48" i="1"/>
  <c r="E49" i="1"/>
  <c r="E60" i="1"/>
  <c r="E57" i="1"/>
  <c r="E17" i="1"/>
  <c r="E16" i="1" l="1"/>
  <c r="E14" i="1"/>
  <c r="E13" i="1" l="1"/>
  <c r="E77" i="1" l="1"/>
  <c r="E55" i="1" l="1"/>
  <c r="E70" i="1" l="1"/>
  <c r="E54" i="1"/>
  <c r="E53" i="1"/>
  <c r="E52" i="1"/>
  <c r="E51" i="1"/>
  <c r="E80" i="1" l="1"/>
  <c r="E79" i="1"/>
  <c r="E76" i="1"/>
  <c r="E75" i="1"/>
  <c r="E74" i="1"/>
  <c r="E73" i="1"/>
  <c r="E72" i="1"/>
  <c r="E69" i="1"/>
  <c r="E67" i="1"/>
  <c r="E66" i="1"/>
  <c r="E65" i="1"/>
  <c r="E63" i="1"/>
  <c r="E61" i="1"/>
  <c r="E59" i="1"/>
  <c r="E58" i="1"/>
  <c r="E26" i="1"/>
  <c r="E24" i="1"/>
  <c r="E23" i="1"/>
  <c r="E22" i="1"/>
  <c r="E21" i="1"/>
  <c r="E20" i="1"/>
  <c r="E19" i="1"/>
  <c r="E12" i="1"/>
  <c r="E11" i="1"/>
  <c r="E10" i="1"/>
  <c r="E9" i="1"/>
  <c r="E8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Bobbie Barron</author>
  </authors>
  <commentList>
    <comment ref="A71" authorId="0" shapeId="0" xr:uid="{00000000-0006-0000-0000-000001000000}">
      <text>
        <r>
          <rPr>
            <b/>
            <sz val="9"/>
            <color indexed="81"/>
            <rFont val="Tahoma"/>
            <charset val="1"/>
          </rPr>
          <t>Bobbie Barron:</t>
        </r>
        <r>
          <rPr>
            <sz val="9"/>
            <color indexed="81"/>
            <rFont val="Tahoma"/>
            <charset val="1"/>
          </rPr>
          <t xml:space="preserve">
Do we want to remove the #measurement quidance and sort tiers by # AND if we are managing data and equipment.</t>
        </r>
      </text>
    </comment>
    <comment ref="A73" authorId="0" shapeId="0" xr:uid="{00000000-0006-0000-0000-000002000000}">
      <text>
        <r>
          <rPr>
            <b/>
            <sz val="9"/>
            <color indexed="81"/>
            <rFont val="Tahoma"/>
            <family val="2"/>
          </rPr>
          <t>Bobbie Barron:</t>
        </r>
        <r>
          <rPr>
            <sz val="9"/>
            <color indexed="81"/>
            <rFont val="Tahoma"/>
            <family val="2"/>
          </rPr>
          <t xml:space="preserve">
Delete these, but include on our own notes.</t>
        </r>
      </text>
    </comment>
  </commentList>
</comments>
</file>

<file path=xl/sharedStrings.xml><?xml version="1.0" encoding="utf-8"?>
<sst xmlns="http://schemas.openxmlformats.org/spreadsheetml/2006/main" count="106" uniqueCount="106">
  <si>
    <t>Service</t>
  </si>
  <si>
    <t>Service Details</t>
  </si>
  <si>
    <t>QTY</t>
  </si>
  <si>
    <t>Price</t>
  </si>
  <si>
    <t>Total</t>
  </si>
  <si>
    <t>Start-up Costs</t>
  </si>
  <si>
    <t>Tier 1 (Basic)</t>
  </si>
  <si>
    <t>General Protocol Services</t>
  </si>
  <si>
    <t xml:space="preserve">Protocol Development  </t>
  </si>
  <si>
    <t>Food Service</t>
  </si>
  <si>
    <t>Standard Meals</t>
  </si>
  <si>
    <t>Standard Breakfast (Cold)</t>
  </si>
  <si>
    <t>Standard Lunch (Cold)</t>
  </si>
  <si>
    <t>Standard Dinner (Cold)</t>
  </si>
  <si>
    <t>Standard Breakfast (Hot)</t>
  </si>
  <si>
    <t>Standard Lunch (Hot)</t>
  </si>
  <si>
    <t>Standard Dinner (Hot)</t>
  </si>
  <si>
    <t>Snacks</t>
  </si>
  <si>
    <t>CF Meals</t>
  </si>
  <si>
    <t>Breakfast (Cold)</t>
  </si>
  <si>
    <t>Lunch (Cold)</t>
  </si>
  <si>
    <t>Dinner (Cold)</t>
  </si>
  <si>
    <t>Breakfast (Hot)</t>
  </si>
  <si>
    <t>Lunch (Hot)</t>
  </si>
  <si>
    <t>Dinner (Hot)</t>
  </si>
  <si>
    <t>Snack</t>
  </si>
  <si>
    <t>Standard (Menus available)</t>
  </si>
  <si>
    <t xml:space="preserve">Calculated - weighed </t>
  </si>
  <si>
    <t>Individualized - recalculate per pt</t>
  </si>
  <si>
    <t>JHH meal plus weighing out and back</t>
  </si>
  <si>
    <t>Allergy Meals</t>
  </si>
  <si>
    <t>Standard Allergy Breakfast</t>
  </si>
  <si>
    <t>Standard Allergy Lunch</t>
  </si>
  <si>
    <t>Standard Allergy Dinner</t>
  </si>
  <si>
    <t>Standard Snack</t>
  </si>
  <si>
    <t>Indirect Calorimetry/metabolic cart</t>
  </si>
  <si>
    <t>Dietary Assessment</t>
  </si>
  <si>
    <t>Food Record Instruction</t>
  </si>
  <si>
    <t>Food Records (3 days)</t>
  </si>
  <si>
    <t>2 measurements</t>
  </si>
  <si>
    <t>Anthropometric Measurements Tier 2</t>
  </si>
  <si>
    <t>Anthropometric Measurements Tier 4</t>
  </si>
  <si>
    <t>Staff time</t>
  </si>
  <si>
    <t>Nutrition Technician Time/labor (hourly)</t>
  </si>
  <si>
    <t>Registered Dietitian Time/labor (hourly)</t>
  </si>
  <si>
    <t>Total Study Costs</t>
  </si>
  <si>
    <t>Specialized Meals*</t>
  </si>
  <si>
    <t>Food Array*</t>
  </si>
  <si>
    <t>Weighed Meals*</t>
  </si>
  <si>
    <t>Food Challenges*</t>
  </si>
  <si>
    <t>Notes</t>
  </si>
  <si>
    <t>*Food costs not included and will be billed separately as supplies.</t>
  </si>
  <si>
    <t>Nutrition Assessment Tier 1</t>
  </si>
  <si>
    <t>Nutrition Assessment Tier 2</t>
  </si>
  <si>
    <t>Nutrition Assessment Tier 3</t>
  </si>
  <si>
    <t>Anthropometric Measurements Tier 5</t>
  </si>
  <si>
    <t>Price- Ext. Academic</t>
  </si>
  <si>
    <t>Price- Ext. Non- Academic</t>
  </si>
  <si>
    <t>Price- Ext. Fast Forward/Start Up</t>
  </si>
  <si>
    <t>Tier 2 (3-5 hours-established protocol/menus, team meetings)</t>
  </si>
  <si>
    <t>Tier 5 (15-20 hours-protocol development)</t>
  </si>
  <si>
    <t>Calculated - weighed out and back</t>
  </si>
  <si>
    <t>Labor (supplies will be charged separately)</t>
  </si>
  <si>
    <t>Nutrition Assessment Tier 4</t>
  </si>
  <si>
    <t>&gt;8 measurements</t>
  </si>
  <si>
    <t>Monthly charges</t>
  </si>
  <si>
    <t>Inventory Management fee (monthly)</t>
  </si>
  <si>
    <t>Close-out Costs</t>
  </si>
  <si>
    <t>Site Visit</t>
  </si>
  <si>
    <t>Monitor fees (per site visit)</t>
  </si>
  <si>
    <t>Tier 4 (10-15 hours-more complicated recipe calculations, education material)</t>
  </si>
  <si>
    <t>Tier 3 (5-10 hours-simple calculations, 1-2 recipes or 1 education document )</t>
  </si>
  <si>
    <t>PI:</t>
  </si>
  <si>
    <t xml:space="preserve">Protocol #: </t>
  </si>
  <si>
    <t>Name of Study:</t>
  </si>
  <si>
    <t>Nutrition Staff:  Fill out study header info and Column C. The total cost should be calculated automatically. Highlight the rows that have a quantity filled out. If you do not know a quantity, highlight it red so that the study coordinator can fill it out. Add any notes to the bottom.  Save this in a "Budget" subfolder in your study's main folder.</t>
  </si>
  <si>
    <t>3-4 measurements</t>
  </si>
  <si>
    <t>5-6 measurements</t>
  </si>
  <si>
    <t>7-8 measurements</t>
  </si>
  <si>
    <t>Anthropometric Measurements Tier 1 (like Mr. Bean with study staff documentation, no data management)</t>
  </si>
  <si>
    <t>Anthropometric Measurements Tier 3 (likely with data management, equip QA/management</t>
  </si>
  <si>
    <t>Bioelectrical Impediance - equipment, electrodes, calibration, batteries, time with patient, analysis, $100 program</t>
  </si>
  <si>
    <t>Diet History (based on RD hourly rate)</t>
  </si>
  <si>
    <t>Diet Screeners (based on RD hourly rate)</t>
  </si>
  <si>
    <t>FFQ (based on RD hourly rate)</t>
  </si>
  <si>
    <t>Nutrient Analysis (based on RD hourly rate)</t>
  </si>
  <si>
    <t>Nutrition Education/Counseling (based on RD hourly rate)</t>
  </si>
  <si>
    <t>Protocol Management (RD hourly rate)</t>
  </si>
  <si>
    <t>Food Challenge Tier 2 - 0.5 RD, 1 hr NT</t>
  </si>
  <si>
    <t>Food Challenge Tier 3 - 1 hr RD, 1 hr NT</t>
  </si>
  <si>
    <t>Food Challenge Tier 4 - 1 hr RD, 1.5 NT</t>
  </si>
  <si>
    <t>Food Challenge Tier 1 - up to 0.5 RD, 0.5 NT</t>
  </si>
  <si>
    <t>Food Challenge Tier 5 - up to 1.5 hr RD and 2 hour NT</t>
  </si>
  <si>
    <t>24 hour recall - no charge for attempts (no recall)</t>
  </si>
  <si>
    <t>All Studies will have a close out one-time fee (any dietary analysis fees will be charged X 2)</t>
  </si>
  <si>
    <t>Consultation (per hour)</t>
  </si>
  <si>
    <t>Training (per hour)</t>
  </si>
  <si>
    <t>Supplies (will charge an additional 20% procurement fee)</t>
  </si>
  <si>
    <t>Miscellaneous (examples, transportation costs, etc)</t>
  </si>
  <si>
    <t>Body Composition * this will cover the equipment calibration, replacement and upkeep*</t>
  </si>
  <si>
    <t>Do we want to do two tiers of close out fees?</t>
  </si>
  <si>
    <t>FY23 ICTR Research Nutrition Cost Estimate</t>
  </si>
  <si>
    <t>*Please note that these prices took effect July 1, 2022 and are subject to change every fiscal year. Additionally, the cost estimate is subject to change with protocol changes. This estimate was prepared by *** on ***.</t>
  </si>
  <si>
    <t>7/22/2022 - corrected Tier 5 allergy challenge from $200-&gt;$300</t>
  </si>
  <si>
    <t>Delivery Fee</t>
  </si>
  <si>
    <t>Delivery fee for meals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</si>
</sst>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1"/>
      <color theme="0"/>
      <name val="Calibri"/>
      <family val="2"/>
      <scheme val="minor"/>
    </font>
    <font>
      <sz val="11"/>
      <name val="Calibri"/>
      <family val="2"/>
      <scheme val="minor"/>
    </font>
    <font>
      <sz val="8"/>
      <name val="Calibri"/>
      <family val="2"/>
      <scheme val="minor"/>
    </font>
    <font>
      <b/>
      <sz val="14"/>
      <color theme="1"/>
      <name val="Calibri"/>
      <family val="2"/>
      <scheme val="minor"/>
    </font>
    <font>
      <sz val="12"/>
      <color theme="1"/>
      <name val="Calibri"/>
      <family val="2"/>
      <scheme val="minor"/>
    </font>
    <font>
      <b/>
      <sz val="8"/>
      <color theme="1"/>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
      <sz val="11"/>
      <color theme="4"/>
      <name val="Calibri"/>
      <family val="2"/>
      <scheme val="minor"/>
    </font>
  </fonts>
  <fills count="8">
    <fill>
      <patternFill patternType="none"/>
    </fill>
    <fill>
      <patternFill patternType="gray125"/>
    </fill>
    <fill>
      <patternFill patternType="solid">
        <fgColor theme="0"/>
        <bgColor indexed="64"/>
      </patternFill>
    </fill>
    <fill>
      <patternFill patternType="solid">
        <fgColor theme="6" tint="0.39997558519241921"/>
        <bgColor indexed="65"/>
      </patternFill>
    </fill>
    <fill>
      <patternFill patternType="solid">
        <fgColor theme="8"/>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4" fillId="3" borderId="0" applyNumberFormat="0" applyBorder="0" applyAlignment="0" applyProtection="0"/>
    <xf numFmtId="0" fontId="4" fillId="4" borderId="0" applyNumberFormat="0" applyBorder="0" applyAlignment="0" applyProtection="0"/>
  </cellStyleXfs>
  <cellXfs count="57">
    <xf numFmtId="0" fontId="0" fillId="0" borderId="0" xfId="0"/>
    <xf numFmtId="0" fontId="0" fillId="2" borderId="0" xfId="0" applyFill="1" applyAlignment="1"/>
    <xf numFmtId="0" fontId="2" fillId="2" borderId="1" xfId="0" applyFont="1" applyFill="1" applyBorder="1" applyAlignment="1"/>
    <xf numFmtId="0" fontId="2" fillId="2" borderId="2" xfId="0" applyFont="1" applyFill="1" applyBorder="1" applyAlignment="1"/>
    <xf numFmtId="164" fontId="2" fillId="2" borderId="2" xfId="0" applyNumberFormat="1" applyFont="1" applyFill="1" applyBorder="1" applyAlignment="1"/>
    <xf numFmtId="0" fontId="0" fillId="2" borderId="2" xfId="0" applyFill="1" applyBorder="1" applyAlignment="1"/>
    <xf numFmtId="0" fontId="0" fillId="2" borderId="3" xfId="0" applyFill="1" applyBorder="1" applyAlignment="1"/>
    <xf numFmtId="164" fontId="0" fillId="2" borderId="2" xfId="0" applyNumberFormat="1" applyFill="1" applyBorder="1" applyAlignment="1"/>
    <xf numFmtId="0" fontId="2" fillId="2" borderId="1" xfId="0" applyFont="1" applyFill="1" applyBorder="1" applyAlignment="1">
      <alignment horizontal="right"/>
    </xf>
    <xf numFmtId="0" fontId="2" fillId="2" borderId="4" xfId="0" applyFont="1" applyFill="1" applyBorder="1" applyAlignment="1"/>
    <xf numFmtId="0" fontId="1" fillId="2" borderId="5" xfId="0" applyFont="1" applyFill="1" applyBorder="1" applyAlignment="1"/>
    <xf numFmtId="0" fontId="2" fillId="2" borderId="5" xfId="0" applyFont="1" applyFill="1" applyBorder="1" applyAlignment="1"/>
    <xf numFmtId="164" fontId="2" fillId="2" borderId="5" xfId="0" applyNumberFormat="1" applyFont="1" applyFill="1" applyBorder="1" applyAlignment="1"/>
    <xf numFmtId="164" fontId="3" fillId="2" borderId="5" xfId="0" applyNumberFormat="1" applyFont="1" applyFill="1" applyBorder="1" applyAlignment="1"/>
    <xf numFmtId="0" fontId="2" fillId="0" borderId="2" xfId="0" applyFont="1" applyFill="1" applyBorder="1" applyAlignment="1"/>
    <xf numFmtId="0" fontId="2" fillId="2" borderId="13" xfId="0" applyFont="1" applyFill="1" applyBorder="1" applyAlignment="1"/>
    <xf numFmtId="0" fontId="2" fillId="2" borderId="14" xfId="0" applyFont="1" applyFill="1" applyBorder="1" applyAlignment="1"/>
    <xf numFmtId="164" fontId="2" fillId="2" borderId="14" xfId="0" applyNumberFormat="1" applyFont="1" applyFill="1" applyBorder="1" applyAlignment="1"/>
    <xf numFmtId="0" fontId="0" fillId="2" borderId="14" xfId="0" applyFill="1" applyBorder="1" applyAlignment="1"/>
    <xf numFmtId="0" fontId="0" fillId="2" borderId="15" xfId="0" applyFill="1" applyBorder="1" applyAlignment="1"/>
    <xf numFmtId="0" fontId="1" fillId="5" borderId="16" xfId="0" applyFont="1" applyFill="1" applyBorder="1" applyAlignment="1"/>
    <xf numFmtId="0" fontId="1" fillId="5" borderId="17" xfId="0" applyFont="1" applyFill="1" applyBorder="1" applyAlignment="1"/>
    <xf numFmtId="164" fontId="1" fillId="5" borderId="17" xfId="0" applyNumberFormat="1" applyFont="1" applyFill="1" applyBorder="1" applyAlignment="1"/>
    <xf numFmtId="0" fontId="9" fillId="5" borderId="17" xfId="0" applyFont="1" applyFill="1" applyBorder="1" applyAlignment="1"/>
    <xf numFmtId="0" fontId="9" fillId="5" borderId="18" xfId="0" applyFont="1" applyFill="1" applyBorder="1" applyAlignment="1"/>
    <xf numFmtId="0" fontId="5" fillId="6" borderId="2" xfId="1" applyFont="1" applyFill="1" applyBorder="1" applyAlignment="1"/>
    <xf numFmtId="0" fontId="0" fillId="7" borderId="0" xfId="0" applyFill="1" applyAlignment="1"/>
    <xf numFmtId="0" fontId="14" fillId="2" borderId="2" xfId="0" applyFont="1" applyFill="1" applyBorder="1" applyAlignment="1"/>
    <xf numFmtId="0" fontId="2" fillId="0" borderId="1" xfId="0" applyFont="1" applyFill="1" applyBorder="1" applyAlignment="1">
      <alignment horizontal="right"/>
    </xf>
    <xf numFmtId="164" fontId="2" fillId="0" borderId="2" xfId="0" applyNumberFormat="1" applyFont="1" applyFill="1" applyBorder="1" applyAlignment="1"/>
    <xf numFmtId="164" fontId="0" fillId="0" borderId="2" xfId="0" applyNumberFormat="1" applyFill="1" applyBorder="1" applyAlignment="1"/>
    <xf numFmtId="0" fontId="0" fillId="0" borderId="2" xfId="0" applyFill="1" applyBorder="1" applyAlignment="1"/>
    <xf numFmtId="0" fontId="0" fillId="0" borderId="3" xfId="0" applyFill="1" applyBorder="1" applyAlignment="1"/>
    <xf numFmtId="0" fontId="2" fillId="0" borderId="1" xfId="0" applyFont="1" applyFill="1" applyBorder="1" applyAlignment="1"/>
    <xf numFmtId="0" fontId="0" fillId="0" borderId="19" xfId="0" applyFont="1" applyFill="1" applyBorder="1" applyAlignment="1"/>
    <xf numFmtId="0" fontId="0" fillId="0" borderId="7" xfId="0" applyFont="1" applyFill="1" applyBorder="1" applyAlignment="1"/>
    <xf numFmtId="0" fontId="0" fillId="0" borderId="20" xfId="0" applyFont="1" applyFill="1" applyBorder="1" applyAlignment="1"/>
    <xf numFmtId="0" fontId="2" fillId="2" borderId="1" xfId="0" applyFont="1" applyFill="1" applyBorder="1" applyAlignment="1">
      <alignment horizontal="left"/>
    </xf>
    <xf numFmtId="0" fontId="2" fillId="2" borderId="2" xfId="0" applyFont="1" applyFill="1" applyBorder="1" applyAlignment="1">
      <alignment horizontal="left"/>
    </xf>
    <xf numFmtId="0" fontId="0" fillId="2" borderId="1" xfId="0" applyFont="1" applyFill="1" applyBorder="1" applyAlignment="1">
      <alignment horizontal="left"/>
    </xf>
    <xf numFmtId="0" fontId="0" fillId="2" borderId="2" xfId="0" applyFont="1" applyFill="1" applyBorder="1" applyAlignment="1">
      <alignment horizontal="left"/>
    </xf>
    <xf numFmtId="0" fontId="0" fillId="6" borderId="19" xfId="0" applyFont="1" applyFill="1" applyBorder="1" applyAlignment="1">
      <alignment horizontal="left"/>
    </xf>
    <xf numFmtId="0" fontId="0" fillId="6" borderId="7" xfId="0" applyFont="1" applyFill="1" applyBorder="1" applyAlignment="1">
      <alignment horizontal="left"/>
    </xf>
    <xf numFmtId="0" fontId="0" fillId="6" borderId="20" xfId="0" applyFont="1" applyFill="1" applyBorder="1" applyAlignment="1">
      <alignment horizontal="left"/>
    </xf>
    <xf numFmtId="0" fontId="0" fillId="2" borderId="3" xfId="0" applyFont="1" applyFill="1" applyBorder="1" applyAlignment="1">
      <alignment horizontal="left"/>
    </xf>
    <xf numFmtId="0" fontId="0" fillId="0" borderId="19" xfId="0" applyFont="1" applyFill="1" applyBorder="1" applyAlignment="1">
      <alignment horizontal="left"/>
    </xf>
    <xf numFmtId="0" fontId="0" fillId="0" borderId="7" xfId="0" applyFont="1" applyFill="1" applyBorder="1" applyAlignment="1">
      <alignment horizontal="left"/>
    </xf>
    <xf numFmtId="0" fontId="0" fillId="0" borderId="20" xfId="0" applyFont="1" applyFill="1" applyBorder="1" applyAlignment="1">
      <alignment horizontal="left"/>
    </xf>
    <xf numFmtId="0" fontId="5" fillId="6" borderId="6" xfId="1" applyFont="1" applyFill="1" applyBorder="1" applyAlignment="1">
      <alignment horizontal="left"/>
    </xf>
    <xf numFmtId="0" fontId="5" fillId="6" borderId="7" xfId="1" applyFont="1" applyFill="1" applyBorder="1" applyAlignment="1">
      <alignment horizontal="left"/>
    </xf>
    <xf numFmtId="0" fontId="5" fillId="6" borderId="8" xfId="1" applyFont="1" applyFill="1" applyBorder="1" applyAlignment="1">
      <alignment horizontal="left"/>
    </xf>
    <xf numFmtId="0" fontId="6" fillId="6" borderId="6" xfId="1" applyFont="1" applyFill="1" applyBorder="1" applyAlignment="1">
      <alignment horizontal="left"/>
    </xf>
    <xf numFmtId="0" fontId="4" fillId="4" borderId="0" xfId="2" applyAlignment="1">
      <alignment horizontal="left"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8" fillId="0" borderId="12" xfId="0" applyFont="1" applyBorder="1" applyAlignment="1">
      <alignment horizontal="center" vertical="center" wrapText="1"/>
    </xf>
  </cellXfs>
  <cellStyles count="3">
    <cellStyle name="60% - Accent3" xfId="1" builtinId="40"/>
    <cellStyle name="Accent5" xfId="2" builtinId="4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4"/>
  <sheetViews>
    <sheetView tabSelected="1" topLeftCell="A4" zoomScale="110" zoomScaleNormal="110" workbookViewId="0">
      <selection activeCell="E15" sqref="E15"/>
    </sheetView>
  </sheetViews>
  <sheetFormatPr defaultColWidth="9.26953125" defaultRowHeight="14.5" x14ac:dyDescent="0.35"/>
  <cols>
    <col min="1" max="1" width="16.54296875" style="1" bestFit="1" customWidth="1"/>
    <col min="2" max="2" width="69.26953125" style="1" bestFit="1" customWidth="1"/>
    <col min="3" max="3" width="8.453125" style="1" customWidth="1"/>
    <col min="4" max="4" width="13.26953125" style="1" bestFit="1" customWidth="1"/>
    <col min="5" max="5" width="9.7265625" style="1" bestFit="1" customWidth="1"/>
    <col min="6" max="6" width="21.26953125" style="1" bestFit="1" customWidth="1"/>
    <col min="7" max="7" width="16.7265625" style="1" bestFit="1" customWidth="1"/>
    <col min="8" max="8" width="26.7265625" style="1" bestFit="1" customWidth="1"/>
    <col min="9" max="16384" width="9.26953125" style="1"/>
  </cols>
  <sheetData>
    <row r="1" spans="1:8" ht="50.25" customHeight="1" thickBot="1" x14ac:dyDescent="0.4">
      <c r="A1" s="52" t="s">
        <v>75</v>
      </c>
      <c r="B1" s="52"/>
      <c r="C1" s="52"/>
      <c r="D1" s="52"/>
      <c r="E1" s="52"/>
      <c r="F1" s="52"/>
      <c r="G1" s="52"/>
      <c r="H1" s="52"/>
    </row>
    <row r="2" spans="1:8" ht="19" thickBot="1" x14ac:dyDescent="0.4">
      <c r="A2" s="53" t="s">
        <v>101</v>
      </c>
      <c r="B2" s="54"/>
      <c r="C2" s="54"/>
      <c r="D2" s="54"/>
      <c r="E2" s="54"/>
      <c r="F2" s="54"/>
      <c r="G2" s="54"/>
      <c r="H2" s="55"/>
    </row>
    <row r="3" spans="1:8" ht="38.25" customHeight="1" x14ac:dyDescent="0.35">
      <c r="A3" s="56" t="s">
        <v>102</v>
      </c>
      <c r="B3" s="56"/>
      <c r="C3" s="56"/>
      <c r="D3" s="56"/>
      <c r="E3" s="56"/>
      <c r="F3" s="56"/>
      <c r="G3" s="56"/>
      <c r="H3" s="56"/>
    </row>
    <row r="4" spans="1:8" x14ac:dyDescent="0.35">
      <c r="A4" s="25" t="s">
        <v>72</v>
      </c>
      <c r="B4" s="48"/>
      <c r="C4" s="49"/>
      <c r="D4" s="49"/>
      <c r="E4" s="49"/>
      <c r="F4" s="49"/>
      <c r="G4" s="49"/>
      <c r="H4" s="50"/>
    </row>
    <row r="5" spans="1:8" x14ac:dyDescent="0.35">
      <c r="A5" s="25" t="s">
        <v>73</v>
      </c>
      <c r="B5" s="48"/>
      <c r="C5" s="49"/>
      <c r="D5" s="49"/>
      <c r="E5" s="49"/>
      <c r="F5" s="49"/>
      <c r="G5" s="49"/>
      <c r="H5" s="50"/>
    </row>
    <row r="6" spans="1:8" x14ac:dyDescent="0.35">
      <c r="A6" s="25" t="s">
        <v>74</v>
      </c>
      <c r="B6" s="51"/>
      <c r="C6" s="49"/>
      <c r="D6" s="49"/>
      <c r="E6" s="49"/>
      <c r="F6" s="49"/>
      <c r="G6" s="49"/>
      <c r="H6" s="50"/>
    </row>
    <row r="8" spans="1:8" ht="15" thickBot="1" x14ac:dyDescent="0.4">
      <c r="A8" s="20" t="s">
        <v>0</v>
      </c>
      <c r="B8" s="21" t="s">
        <v>1</v>
      </c>
      <c r="C8" s="21" t="s">
        <v>2</v>
      </c>
      <c r="D8" s="22" t="s">
        <v>3</v>
      </c>
      <c r="E8" s="22" t="s">
        <v>4</v>
      </c>
      <c r="F8" s="23" t="s">
        <v>57</v>
      </c>
      <c r="G8" s="23" t="s">
        <v>56</v>
      </c>
      <c r="H8" s="24" t="s">
        <v>58</v>
      </c>
    </row>
    <row r="9" spans="1:8" ht="15" thickTop="1" x14ac:dyDescent="0.35">
      <c r="A9" s="15" t="s">
        <v>5</v>
      </c>
      <c r="B9" s="16" t="s">
        <v>6</v>
      </c>
      <c r="C9" s="16"/>
      <c r="D9" s="17">
        <v>300</v>
      </c>
      <c r="E9" s="17">
        <f t="shared" ref="E9:E11" si="0">C9*D9</f>
        <v>0</v>
      </c>
      <c r="F9" s="18"/>
      <c r="G9" s="18"/>
      <c r="H9" s="19"/>
    </row>
    <row r="10" spans="1:8" x14ac:dyDescent="0.35">
      <c r="A10" s="2"/>
      <c r="B10" s="3" t="s">
        <v>59</v>
      </c>
      <c r="C10" s="3"/>
      <c r="D10" s="4">
        <v>400</v>
      </c>
      <c r="E10" s="4">
        <f t="shared" si="0"/>
        <v>0</v>
      </c>
      <c r="F10" s="5"/>
      <c r="G10" s="5"/>
      <c r="H10" s="6"/>
    </row>
    <row r="11" spans="1:8" x14ac:dyDescent="0.35">
      <c r="A11" s="2"/>
      <c r="B11" s="3" t="s">
        <v>71</v>
      </c>
      <c r="C11" s="3"/>
      <c r="D11" s="4">
        <v>600</v>
      </c>
      <c r="E11" s="4">
        <f t="shared" si="0"/>
        <v>0</v>
      </c>
      <c r="F11" s="5"/>
      <c r="G11" s="5"/>
      <c r="H11" s="6"/>
    </row>
    <row r="12" spans="1:8" x14ac:dyDescent="0.35">
      <c r="A12" s="2"/>
      <c r="B12" s="3" t="s">
        <v>70</v>
      </c>
      <c r="C12" s="3"/>
      <c r="D12" s="4">
        <v>1500</v>
      </c>
      <c r="E12" s="4">
        <f>C12*D12</f>
        <v>0</v>
      </c>
      <c r="F12" s="5"/>
      <c r="G12" s="5"/>
      <c r="H12" s="6"/>
    </row>
    <row r="13" spans="1:8" x14ac:dyDescent="0.35">
      <c r="A13" s="2"/>
      <c r="B13" s="14" t="s">
        <v>60</v>
      </c>
      <c r="C13" s="3"/>
      <c r="D13" s="4">
        <v>3000</v>
      </c>
      <c r="E13" s="4">
        <f>C13*D13</f>
        <v>0</v>
      </c>
      <c r="F13" s="5"/>
      <c r="G13" s="5"/>
      <c r="H13" s="6"/>
    </row>
    <row r="14" spans="1:8" x14ac:dyDescent="0.35">
      <c r="A14" s="2" t="s">
        <v>65</v>
      </c>
      <c r="B14" s="14" t="s">
        <v>66</v>
      </c>
      <c r="C14" s="3"/>
      <c r="D14" s="4">
        <v>150</v>
      </c>
      <c r="E14" s="4">
        <f>C14*D14</f>
        <v>0</v>
      </c>
      <c r="F14" s="5"/>
      <c r="G14" s="5"/>
      <c r="H14" s="6"/>
    </row>
    <row r="15" spans="1:8" x14ac:dyDescent="0.35">
      <c r="A15" s="2" t="s">
        <v>104</v>
      </c>
      <c r="B15" s="14" t="s">
        <v>105</v>
      </c>
      <c r="C15" s="3"/>
      <c r="D15" s="4">
        <v>60</v>
      </c>
      <c r="E15" s="4">
        <f>C15*D15</f>
        <v>0</v>
      </c>
      <c r="F15" s="5"/>
      <c r="G15" s="5"/>
      <c r="H15" s="6"/>
    </row>
    <row r="16" spans="1:8" x14ac:dyDescent="0.35">
      <c r="A16" s="2" t="s">
        <v>68</v>
      </c>
      <c r="B16" s="14" t="s">
        <v>69</v>
      </c>
      <c r="C16" s="3"/>
      <c r="D16" s="4">
        <v>200</v>
      </c>
      <c r="E16" s="4">
        <f>C16*D16</f>
        <v>0</v>
      </c>
      <c r="F16" s="5"/>
      <c r="G16" s="5"/>
      <c r="H16" s="6"/>
    </row>
    <row r="17" spans="1:8" x14ac:dyDescent="0.35">
      <c r="A17" s="2" t="s">
        <v>67</v>
      </c>
      <c r="B17" s="14" t="s">
        <v>94</v>
      </c>
      <c r="C17" s="3"/>
      <c r="D17" s="4">
        <v>600</v>
      </c>
      <c r="E17" s="4">
        <f>C17*D17</f>
        <v>0</v>
      </c>
      <c r="F17" s="27" t="s">
        <v>100</v>
      </c>
      <c r="G17" s="5"/>
      <c r="H17" s="6"/>
    </row>
    <row r="18" spans="1:8" x14ac:dyDescent="0.35">
      <c r="A18" s="41" t="s">
        <v>7</v>
      </c>
      <c r="B18" s="42"/>
      <c r="C18" s="42"/>
      <c r="D18" s="42"/>
      <c r="E18" s="42"/>
      <c r="F18" s="42"/>
      <c r="G18" s="42"/>
      <c r="H18" s="43"/>
    </row>
    <row r="19" spans="1:8" x14ac:dyDescent="0.35">
      <c r="A19" s="2"/>
      <c r="B19" s="14" t="s">
        <v>8</v>
      </c>
      <c r="C19" s="3"/>
      <c r="D19" s="4">
        <v>150</v>
      </c>
      <c r="E19" s="4">
        <f t="shared" ref="E19:E24" si="1">C19*D19</f>
        <v>0</v>
      </c>
      <c r="F19" s="5"/>
      <c r="G19" s="5"/>
      <c r="H19" s="6"/>
    </row>
    <row r="20" spans="1:8" x14ac:dyDescent="0.35">
      <c r="A20" s="2"/>
      <c r="B20" s="3" t="s">
        <v>87</v>
      </c>
      <c r="C20" s="3"/>
      <c r="D20" s="4">
        <v>80</v>
      </c>
      <c r="E20" s="4">
        <f t="shared" si="1"/>
        <v>0</v>
      </c>
      <c r="F20" s="5"/>
      <c r="G20" s="5"/>
      <c r="H20" s="6"/>
    </row>
    <row r="21" spans="1:8" x14ac:dyDescent="0.35">
      <c r="A21" s="2"/>
      <c r="B21" s="14" t="s">
        <v>95</v>
      </c>
      <c r="C21" s="3"/>
      <c r="D21" s="4">
        <v>150</v>
      </c>
      <c r="E21" s="4">
        <f t="shared" si="1"/>
        <v>0</v>
      </c>
      <c r="F21" s="5"/>
      <c r="G21" s="5"/>
      <c r="H21" s="6"/>
    </row>
    <row r="22" spans="1:8" x14ac:dyDescent="0.35">
      <c r="A22" s="2"/>
      <c r="B22" s="14" t="s">
        <v>96</v>
      </c>
      <c r="C22" s="3"/>
      <c r="D22" s="4">
        <v>200</v>
      </c>
      <c r="E22" s="4">
        <f t="shared" si="1"/>
        <v>0</v>
      </c>
      <c r="F22" s="5"/>
      <c r="G22" s="5"/>
      <c r="H22" s="6"/>
    </row>
    <row r="23" spans="1:8" x14ac:dyDescent="0.35">
      <c r="A23" s="2"/>
      <c r="B23" s="14" t="s">
        <v>97</v>
      </c>
      <c r="C23" s="3"/>
      <c r="D23" s="4">
        <v>1</v>
      </c>
      <c r="E23" s="4">
        <f t="shared" si="1"/>
        <v>0</v>
      </c>
      <c r="F23" s="5"/>
      <c r="G23" s="5"/>
      <c r="H23" s="6"/>
    </row>
    <row r="24" spans="1:8" x14ac:dyDescent="0.35">
      <c r="A24" s="2"/>
      <c r="B24" s="14" t="s">
        <v>98</v>
      </c>
      <c r="C24" s="3"/>
      <c r="D24" s="4">
        <v>1</v>
      </c>
      <c r="E24" s="4">
        <f t="shared" si="1"/>
        <v>0</v>
      </c>
      <c r="F24" s="5"/>
      <c r="G24" s="5"/>
      <c r="H24" s="6"/>
    </row>
    <row r="25" spans="1:8" x14ac:dyDescent="0.35">
      <c r="A25" s="41" t="s">
        <v>9</v>
      </c>
      <c r="B25" s="42"/>
      <c r="C25" s="42"/>
      <c r="D25" s="42"/>
      <c r="E25" s="42"/>
      <c r="F25" s="42"/>
      <c r="G25" s="42"/>
      <c r="H25" s="43"/>
    </row>
    <row r="26" spans="1:8" x14ac:dyDescent="0.35">
      <c r="A26" s="2" t="s">
        <v>10</v>
      </c>
      <c r="B26" s="14" t="s">
        <v>11</v>
      </c>
      <c r="C26" s="3"/>
      <c r="D26" s="4">
        <v>15</v>
      </c>
      <c r="E26" s="4">
        <f t="shared" ref="E26:E76" si="2">C26*D26</f>
        <v>0</v>
      </c>
      <c r="F26" s="5"/>
      <c r="G26" s="5"/>
      <c r="H26" s="6"/>
    </row>
    <row r="27" spans="1:8" x14ac:dyDescent="0.35">
      <c r="A27" s="2"/>
      <c r="B27" s="14" t="s">
        <v>12</v>
      </c>
      <c r="C27" s="3"/>
      <c r="D27" s="4">
        <v>20</v>
      </c>
      <c r="E27" s="4">
        <f t="shared" si="2"/>
        <v>0</v>
      </c>
      <c r="F27" s="5"/>
      <c r="G27" s="5"/>
      <c r="H27" s="6"/>
    </row>
    <row r="28" spans="1:8" x14ac:dyDescent="0.35">
      <c r="A28" s="2"/>
      <c r="B28" s="14" t="s">
        <v>13</v>
      </c>
      <c r="C28" s="3"/>
      <c r="D28" s="4">
        <v>25</v>
      </c>
      <c r="E28" s="4">
        <f t="shared" si="2"/>
        <v>0</v>
      </c>
      <c r="F28" s="5"/>
      <c r="G28" s="5"/>
      <c r="H28" s="6"/>
    </row>
    <row r="29" spans="1:8" x14ac:dyDescent="0.35">
      <c r="A29" s="2"/>
      <c r="B29" s="14" t="s">
        <v>14</v>
      </c>
      <c r="C29" s="3"/>
      <c r="D29" s="4">
        <v>25</v>
      </c>
      <c r="E29" s="4">
        <f t="shared" si="2"/>
        <v>0</v>
      </c>
      <c r="F29" s="5"/>
      <c r="G29" s="5"/>
      <c r="H29" s="6"/>
    </row>
    <row r="30" spans="1:8" x14ac:dyDescent="0.35">
      <c r="A30" s="2"/>
      <c r="B30" s="14" t="s">
        <v>15</v>
      </c>
      <c r="C30" s="3"/>
      <c r="D30" s="4">
        <v>30</v>
      </c>
      <c r="E30" s="4">
        <f t="shared" si="2"/>
        <v>0</v>
      </c>
      <c r="F30" s="5"/>
      <c r="G30" s="5"/>
      <c r="H30" s="6"/>
    </row>
    <row r="31" spans="1:8" x14ac:dyDescent="0.35">
      <c r="A31" s="2"/>
      <c r="B31" s="14" t="s">
        <v>16</v>
      </c>
      <c r="C31" s="3"/>
      <c r="D31" s="4">
        <v>32</v>
      </c>
      <c r="E31" s="4">
        <f t="shared" si="2"/>
        <v>0</v>
      </c>
      <c r="F31" s="5"/>
      <c r="G31" s="5"/>
      <c r="H31" s="6"/>
    </row>
    <row r="32" spans="1:8" x14ac:dyDescent="0.35">
      <c r="A32" s="2"/>
      <c r="B32" s="14" t="s">
        <v>17</v>
      </c>
      <c r="C32" s="3"/>
      <c r="D32" s="4">
        <v>10</v>
      </c>
      <c r="E32" s="4">
        <f t="shared" si="2"/>
        <v>0</v>
      </c>
      <c r="F32" s="5"/>
      <c r="G32" s="5"/>
      <c r="H32" s="6"/>
    </row>
    <row r="33" spans="1:8" x14ac:dyDescent="0.35">
      <c r="A33" s="2" t="s">
        <v>18</v>
      </c>
      <c r="B33" s="3" t="s">
        <v>19</v>
      </c>
      <c r="C33" s="3"/>
      <c r="D33" s="4">
        <v>30</v>
      </c>
      <c r="E33" s="4">
        <f t="shared" si="2"/>
        <v>0</v>
      </c>
      <c r="F33" s="5"/>
      <c r="G33" s="5"/>
      <c r="H33" s="6"/>
    </row>
    <row r="34" spans="1:8" x14ac:dyDescent="0.35">
      <c r="A34" s="2"/>
      <c r="B34" s="3" t="s">
        <v>20</v>
      </c>
      <c r="C34" s="3"/>
      <c r="D34" s="4">
        <v>35</v>
      </c>
      <c r="E34" s="4">
        <f t="shared" si="2"/>
        <v>0</v>
      </c>
      <c r="F34" s="5"/>
      <c r="G34" s="5"/>
      <c r="H34" s="6"/>
    </row>
    <row r="35" spans="1:8" x14ac:dyDescent="0.35">
      <c r="A35" s="2"/>
      <c r="B35" s="3" t="s">
        <v>21</v>
      </c>
      <c r="C35" s="3"/>
      <c r="D35" s="4">
        <v>35</v>
      </c>
      <c r="E35" s="4">
        <f t="shared" si="2"/>
        <v>0</v>
      </c>
      <c r="F35" s="5"/>
      <c r="G35" s="5"/>
      <c r="H35" s="6"/>
    </row>
    <row r="36" spans="1:8" x14ac:dyDescent="0.35">
      <c r="A36" s="2"/>
      <c r="B36" s="3" t="s">
        <v>22</v>
      </c>
      <c r="C36" s="3"/>
      <c r="D36" s="4">
        <v>35</v>
      </c>
      <c r="E36" s="4">
        <f t="shared" si="2"/>
        <v>0</v>
      </c>
      <c r="F36" s="5"/>
      <c r="G36" s="5"/>
      <c r="H36" s="6"/>
    </row>
    <row r="37" spans="1:8" x14ac:dyDescent="0.35">
      <c r="A37" s="2"/>
      <c r="B37" s="3" t="s">
        <v>23</v>
      </c>
      <c r="C37" s="3"/>
      <c r="D37" s="4">
        <v>40</v>
      </c>
      <c r="E37" s="4">
        <f t="shared" si="2"/>
        <v>0</v>
      </c>
      <c r="F37" s="5"/>
      <c r="G37" s="5"/>
      <c r="H37" s="6"/>
    </row>
    <row r="38" spans="1:8" x14ac:dyDescent="0.35">
      <c r="A38" s="2"/>
      <c r="B38" s="3" t="s">
        <v>24</v>
      </c>
      <c r="C38" s="3"/>
      <c r="D38" s="4">
        <v>45</v>
      </c>
      <c r="E38" s="4">
        <f t="shared" si="2"/>
        <v>0</v>
      </c>
      <c r="F38" s="5"/>
      <c r="G38" s="5"/>
      <c r="H38" s="6"/>
    </row>
    <row r="39" spans="1:8" x14ac:dyDescent="0.35">
      <c r="A39" s="2"/>
      <c r="B39" s="3" t="s">
        <v>25</v>
      </c>
      <c r="C39" s="3"/>
      <c r="D39" s="4">
        <v>20</v>
      </c>
      <c r="E39" s="4">
        <f t="shared" si="2"/>
        <v>0</v>
      </c>
      <c r="F39" s="5"/>
      <c r="G39" s="5"/>
      <c r="H39" s="6"/>
    </row>
    <row r="40" spans="1:8" x14ac:dyDescent="0.35">
      <c r="A40" s="2" t="s">
        <v>46</v>
      </c>
      <c r="B40" s="14" t="s">
        <v>26</v>
      </c>
      <c r="C40" s="3"/>
      <c r="D40" s="4">
        <v>40</v>
      </c>
      <c r="E40" s="4">
        <f t="shared" si="2"/>
        <v>0</v>
      </c>
      <c r="F40" s="7"/>
      <c r="G40" s="5"/>
      <c r="H40" s="6"/>
    </row>
    <row r="41" spans="1:8" x14ac:dyDescent="0.35">
      <c r="A41" s="2"/>
      <c r="B41" s="14" t="s">
        <v>27</v>
      </c>
      <c r="C41" s="3"/>
      <c r="D41" s="4">
        <v>60</v>
      </c>
      <c r="E41" s="4">
        <f t="shared" si="2"/>
        <v>0</v>
      </c>
      <c r="F41" s="7"/>
      <c r="G41" s="5"/>
      <c r="H41" s="6"/>
    </row>
    <row r="42" spans="1:8" x14ac:dyDescent="0.35">
      <c r="A42" s="2"/>
      <c r="B42" s="14" t="s">
        <v>61</v>
      </c>
      <c r="C42" s="3"/>
      <c r="D42" s="4">
        <v>80</v>
      </c>
      <c r="E42" s="4">
        <f t="shared" si="2"/>
        <v>0</v>
      </c>
      <c r="F42" s="7"/>
      <c r="G42" s="5"/>
      <c r="H42" s="6"/>
    </row>
    <row r="43" spans="1:8" x14ac:dyDescent="0.35">
      <c r="A43" s="2"/>
      <c r="B43" s="14" t="s">
        <v>28</v>
      </c>
      <c r="C43" s="3"/>
      <c r="D43" s="4">
        <v>85</v>
      </c>
      <c r="E43" s="4">
        <f t="shared" si="2"/>
        <v>0</v>
      </c>
      <c r="F43" s="7"/>
      <c r="G43" s="5"/>
      <c r="H43" s="6"/>
    </row>
    <row r="44" spans="1:8" x14ac:dyDescent="0.35">
      <c r="A44" s="2" t="s">
        <v>47</v>
      </c>
      <c r="B44" s="14" t="s">
        <v>62</v>
      </c>
      <c r="C44" s="3"/>
      <c r="D44" s="4">
        <v>300</v>
      </c>
      <c r="E44" s="4">
        <f t="shared" si="2"/>
        <v>0</v>
      </c>
      <c r="F44" s="7"/>
      <c r="G44" s="5"/>
      <c r="H44" s="6"/>
    </row>
    <row r="45" spans="1:8" x14ac:dyDescent="0.35">
      <c r="A45" s="2" t="s">
        <v>48</v>
      </c>
      <c r="B45" s="14" t="s">
        <v>29</v>
      </c>
      <c r="C45" s="3"/>
      <c r="D45" s="4">
        <v>45</v>
      </c>
      <c r="E45" s="4">
        <f t="shared" si="2"/>
        <v>0</v>
      </c>
      <c r="F45" s="7"/>
      <c r="G45" s="5"/>
      <c r="H45" s="6"/>
    </row>
    <row r="46" spans="1:8" x14ac:dyDescent="0.35">
      <c r="A46" s="2" t="s">
        <v>30</v>
      </c>
      <c r="B46" s="14" t="s">
        <v>31</v>
      </c>
      <c r="C46" s="3"/>
      <c r="D46" s="4">
        <v>20</v>
      </c>
      <c r="E46" s="4">
        <f t="shared" si="2"/>
        <v>0</v>
      </c>
      <c r="F46" s="7"/>
      <c r="G46" s="5"/>
      <c r="H46" s="6"/>
    </row>
    <row r="47" spans="1:8" x14ac:dyDescent="0.35">
      <c r="A47" s="2"/>
      <c r="B47" s="14" t="s">
        <v>32</v>
      </c>
      <c r="C47" s="3"/>
      <c r="D47" s="4">
        <v>25</v>
      </c>
      <c r="E47" s="4">
        <f t="shared" si="2"/>
        <v>0</v>
      </c>
      <c r="F47" s="7"/>
      <c r="G47" s="5"/>
      <c r="H47" s="6"/>
    </row>
    <row r="48" spans="1:8" x14ac:dyDescent="0.35">
      <c r="A48" s="2"/>
      <c r="B48" s="14" t="s">
        <v>33</v>
      </c>
      <c r="C48" s="3"/>
      <c r="D48" s="4">
        <v>25</v>
      </c>
      <c r="E48" s="4">
        <f t="shared" si="2"/>
        <v>0</v>
      </c>
      <c r="F48" s="7"/>
      <c r="G48" s="5"/>
      <c r="H48" s="6"/>
    </row>
    <row r="49" spans="1:8" x14ac:dyDescent="0.35">
      <c r="A49" s="2"/>
      <c r="B49" s="14" t="s">
        <v>34</v>
      </c>
      <c r="C49" s="3"/>
      <c r="D49" s="4">
        <v>15</v>
      </c>
      <c r="E49" s="4">
        <f t="shared" si="2"/>
        <v>0</v>
      </c>
      <c r="F49" s="7"/>
      <c r="G49" s="5"/>
      <c r="H49" s="6"/>
    </row>
    <row r="50" spans="1:8" s="26" customFormat="1" x14ac:dyDescent="0.35">
      <c r="A50" s="45" t="s">
        <v>49</v>
      </c>
      <c r="B50" s="46"/>
      <c r="C50" s="46"/>
      <c r="D50" s="46"/>
      <c r="E50" s="46"/>
      <c r="F50" s="46"/>
      <c r="G50" s="46"/>
      <c r="H50" s="47"/>
    </row>
    <row r="51" spans="1:8" s="26" customFormat="1" x14ac:dyDescent="0.35">
      <c r="A51" s="28"/>
      <c r="B51" s="14" t="s">
        <v>91</v>
      </c>
      <c r="C51" s="14"/>
      <c r="D51" s="29">
        <v>55</v>
      </c>
      <c r="E51" s="29">
        <f t="shared" ref="E51:E54" si="3">C51*D51</f>
        <v>0</v>
      </c>
      <c r="F51" s="30"/>
      <c r="G51" s="31"/>
      <c r="H51" s="32"/>
    </row>
    <row r="52" spans="1:8" s="26" customFormat="1" x14ac:dyDescent="0.35">
      <c r="A52" s="28"/>
      <c r="B52" s="14" t="s">
        <v>88</v>
      </c>
      <c r="C52" s="14"/>
      <c r="D52" s="29">
        <v>120</v>
      </c>
      <c r="E52" s="29">
        <f t="shared" si="3"/>
        <v>0</v>
      </c>
      <c r="F52" s="30"/>
      <c r="G52" s="31"/>
      <c r="H52" s="32"/>
    </row>
    <row r="53" spans="1:8" s="26" customFormat="1" x14ac:dyDescent="0.35">
      <c r="A53" s="28"/>
      <c r="B53" s="14" t="s">
        <v>89</v>
      </c>
      <c r="C53" s="14"/>
      <c r="D53" s="29">
        <v>200</v>
      </c>
      <c r="E53" s="29">
        <f t="shared" si="3"/>
        <v>0</v>
      </c>
      <c r="F53" s="30"/>
      <c r="G53" s="31"/>
      <c r="H53" s="32"/>
    </row>
    <row r="54" spans="1:8" s="26" customFormat="1" x14ac:dyDescent="0.35">
      <c r="A54" s="28"/>
      <c r="B54" s="14" t="s">
        <v>90</v>
      </c>
      <c r="C54" s="14"/>
      <c r="D54" s="29">
        <v>225</v>
      </c>
      <c r="E54" s="29">
        <f t="shared" si="3"/>
        <v>0</v>
      </c>
      <c r="F54" s="30"/>
      <c r="G54" s="31"/>
      <c r="H54" s="32"/>
    </row>
    <row r="55" spans="1:8" s="26" customFormat="1" x14ac:dyDescent="0.35">
      <c r="A55" s="28"/>
      <c r="B55" s="14" t="s">
        <v>92</v>
      </c>
      <c r="C55" s="14"/>
      <c r="D55" s="29">
        <v>300</v>
      </c>
      <c r="E55" s="29">
        <f t="shared" ref="E55" si="4">C55*D55</f>
        <v>0</v>
      </c>
      <c r="F55" s="30"/>
      <c r="G55" s="31"/>
      <c r="H55" s="32"/>
    </row>
    <row r="56" spans="1:8" s="26" customFormat="1" x14ac:dyDescent="0.35">
      <c r="A56" s="45">
        <v>250</v>
      </c>
      <c r="B56" s="46"/>
      <c r="C56" s="46"/>
      <c r="D56" s="46"/>
      <c r="E56" s="46"/>
      <c r="F56" s="46"/>
      <c r="G56" s="46"/>
      <c r="H56" s="47"/>
    </row>
    <row r="57" spans="1:8" s="26" customFormat="1" x14ac:dyDescent="0.35">
      <c r="A57" s="33"/>
      <c r="B57" s="14" t="s">
        <v>52</v>
      </c>
      <c r="C57" s="14"/>
      <c r="D57" s="29">
        <v>80</v>
      </c>
      <c r="E57" s="29">
        <f>C57*D57</f>
        <v>0</v>
      </c>
      <c r="F57" s="30"/>
      <c r="G57" s="31"/>
      <c r="H57" s="32"/>
    </row>
    <row r="58" spans="1:8" s="26" customFormat="1" x14ac:dyDescent="0.35">
      <c r="A58" s="33"/>
      <c r="B58" s="14" t="s">
        <v>53</v>
      </c>
      <c r="C58" s="14"/>
      <c r="D58" s="29">
        <v>160</v>
      </c>
      <c r="E58" s="29">
        <f>C58*D58</f>
        <v>0</v>
      </c>
      <c r="F58" s="30"/>
      <c r="G58" s="31"/>
      <c r="H58" s="32"/>
    </row>
    <row r="59" spans="1:8" s="26" customFormat="1" x14ac:dyDescent="0.35">
      <c r="A59" s="33"/>
      <c r="B59" s="14" t="s">
        <v>54</v>
      </c>
      <c r="C59" s="14"/>
      <c r="D59" s="29">
        <v>200</v>
      </c>
      <c r="E59" s="29">
        <f>C59*D59</f>
        <v>0</v>
      </c>
      <c r="F59" s="30"/>
      <c r="G59" s="31"/>
      <c r="H59" s="32"/>
    </row>
    <row r="60" spans="1:8" s="26" customFormat="1" x14ac:dyDescent="0.35">
      <c r="A60" s="33"/>
      <c r="B60" s="14" t="s">
        <v>63</v>
      </c>
      <c r="C60" s="14"/>
      <c r="D60" s="29">
        <v>250</v>
      </c>
      <c r="E60" s="29">
        <f>C60*D60</f>
        <v>0</v>
      </c>
      <c r="F60" s="30"/>
      <c r="G60" s="31"/>
      <c r="H60" s="32"/>
    </row>
    <row r="61" spans="1:8" s="26" customFormat="1" x14ac:dyDescent="0.35">
      <c r="A61" s="33"/>
      <c r="B61" s="14" t="s">
        <v>35</v>
      </c>
      <c r="C61" s="14"/>
      <c r="D61" s="29">
        <v>350</v>
      </c>
      <c r="E61" s="29">
        <f>C61*D61</f>
        <v>0</v>
      </c>
      <c r="F61" s="30"/>
      <c r="G61" s="31"/>
      <c r="H61" s="32"/>
    </row>
    <row r="62" spans="1:8" s="26" customFormat="1" x14ac:dyDescent="0.35">
      <c r="A62" s="34" t="s">
        <v>36</v>
      </c>
      <c r="B62" s="35"/>
      <c r="C62" s="35"/>
      <c r="D62" s="35"/>
      <c r="E62" s="35"/>
      <c r="F62" s="35"/>
      <c r="G62" s="35"/>
      <c r="H62" s="36"/>
    </row>
    <row r="63" spans="1:8" s="26" customFormat="1" x14ac:dyDescent="0.35">
      <c r="A63" s="33"/>
      <c r="B63" s="14" t="s">
        <v>37</v>
      </c>
      <c r="C63" s="14"/>
      <c r="D63" s="29">
        <v>35</v>
      </c>
      <c r="E63" s="29">
        <f t="shared" si="2"/>
        <v>0</v>
      </c>
      <c r="F63" s="30"/>
      <c r="G63" s="31"/>
      <c r="H63" s="32"/>
    </row>
    <row r="64" spans="1:8" s="26" customFormat="1" x14ac:dyDescent="0.35">
      <c r="A64" s="33"/>
      <c r="B64" s="14" t="s">
        <v>82</v>
      </c>
      <c r="C64" s="14"/>
      <c r="D64" s="29">
        <v>80</v>
      </c>
      <c r="E64" s="29"/>
      <c r="F64" s="30"/>
      <c r="G64" s="31"/>
      <c r="H64" s="32"/>
    </row>
    <row r="65" spans="1:8" s="26" customFormat="1" x14ac:dyDescent="0.35">
      <c r="A65" s="33"/>
      <c r="B65" s="14" t="s">
        <v>93</v>
      </c>
      <c r="C65" s="14"/>
      <c r="D65" s="29">
        <v>100</v>
      </c>
      <c r="E65" s="29">
        <f t="shared" si="2"/>
        <v>0</v>
      </c>
      <c r="F65" s="30"/>
      <c r="G65" s="31"/>
      <c r="H65" s="32"/>
    </row>
    <row r="66" spans="1:8" s="26" customFormat="1" x14ac:dyDescent="0.35">
      <c r="A66" s="33"/>
      <c r="B66" s="14" t="s">
        <v>38</v>
      </c>
      <c r="C66" s="14"/>
      <c r="D66" s="29">
        <v>90</v>
      </c>
      <c r="E66" s="29">
        <f t="shared" si="2"/>
        <v>0</v>
      </c>
      <c r="F66" s="30"/>
      <c r="G66" s="31"/>
      <c r="H66" s="32"/>
    </row>
    <row r="67" spans="1:8" s="26" customFormat="1" x14ac:dyDescent="0.35">
      <c r="A67" s="33"/>
      <c r="B67" s="14" t="s">
        <v>83</v>
      </c>
      <c r="C67" s="14"/>
      <c r="D67" s="29">
        <v>80</v>
      </c>
      <c r="E67" s="29">
        <f t="shared" si="2"/>
        <v>0</v>
      </c>
      <c r="F67" s="30"/>
      <c r="G67" s="31"/>
      <c r="H67" s="32"/>
    </row>
    <row r="68" spans="1:8" s="26" customFormat="1" x14ac:dyDescent="0.35">
      <c r="A68" s="33"/>
      <c r="B68" s="14" t="s">
        <v>84</v>
      </c>
      <c r="C68" s="14"/>
      <c r="D68" s="29">
        <v>80</v>
      </c>
      <c r="E68" s="29"/>
      <c r="F68" s="30"/>
      <c r="G68" s="31"/>
      <c r="H68" s="32"/>
    </row>
    <row r="69" spans="1:8" s="26" customFormat="1" x14ac:dyDescent="0.35">
      <c r="A69" s="33"/>
      <c r="B69" s="14" t="s">
        <v>85</v>
      </c>
      <c r="C69" s="14"/>
      <c r="D69" s="29">
        <v>80</v>
      </c>
      <c r="E69" s="29">
        <f t="shared" si="2"/>
        <v>0</v>
      </c>
      <c r="F69" s="30"/>
      <c r="G69" s="31"/>
      <c r="H69" s="32"/>
    </row>
    <row r="70" spans="1:8" s="26" customFormat="1" x14ac:dyDescent="0.35">
      <c r="A70" s="33"/>
      <c r="B70" s="14" t="s">
        <v>86</v>
      </c>
      <c r="C70" s="14"/>
      <c r="D70" s="29">
        <v>80</v>
      </c>
      <c r="E70" s="29">
        <f t="shared" si="2"/>
        <v>0</v>
      </c>
      <c r="F70" s="30"/>
      <c r="G70" s="31"/>
      <c r="H70" s="32"/>
    </row>
    <row r="71" spans="1:8" x14ac:dyDescent="0.35">
      <c r="A71" s="41" t="s">
        <v>99</v>
      </c>
      <c r="B71" s="42"/>
      <c r="C71" s="42"/>
      <c r="D71" s="42"/>
      <c r="E71" s="42"/>
      <c r="F71" s="42"/>
      <c r="G71" s="42"/>
      <c r="H71" s="43"/>
    </row>
    <row r="72" spans="1:8" x14ac:dyDescent="0.35">
      <c r="A72" s="2"/>
      <c r="B72" s="3" t="s">
        <v>81</v>
      </c>
      <c r="C72" s="3"/>
      <c r="D72" s="4">
        <v>55</v>
      </c>
      <c r="E72" s="4">
        <f>C72*D72</f>
        <v>0</v>
      </c>
      <c r="F72" s="7"/>
      <c r="G72" s="5"/>
      <c r="H72" s="6"/>
    </row>
    <row r="73" spans="1:8" x14ac:dyDescent="0.35">
      <c r="A73" s="8" t="s">
        <v>39</v>
      </c>
      <c r="B73" s="3" t="s">
        <v>79</v>
      </c>
      <c r="C73" s="3"/>
      <c r="D73" s="4">
        <v>45</v>
      </c>
      <c r="E73" s="4">
        <f t="shared" si="2"/>
        <v>0</v>
      </c>
      <c r="F73" s="7"/>
      <c r="G73" s="5"/>
      <c r="H73" s="6"/>
    </row>
    <row r="74" spans="1:8" x14ac:dyDescent="0.35">
      <c r="A74" s="8" t="s">
        <v>76</v>
      </c>
      <c r="B74" s="3" t="s">
        <v>40</v>
      </c>
      <c r="C74" s="3"/>
      <c r="D74" s="4">
        <v>100</v>
      </c>
      <c r="E74" s="4">
        <f t="shared" si="2"/>
        <v>0</v>
      </c>
      <c r="F74" s="7"/>
      <c r="G74" s="5"/>
      <c r="H74" s="6"/>
    </row>
    <row r="75" spans="1:8" x14ac:dyDescent="0.35">
      <c r="A75" s="8" t="s">
        <v>77</v>
      </c>
      <c r="B75" s="3" t="s">
        <v>80</v>
      </c>
      <c r="C75" s="3"/>
      <c r="D75" s="4">
        <v>150</v>
      </c>
      <c r="E75" s="4">
        <f t="shared" si="2"/>
        <v>0</v>
      </c>
      <c r="F75" s="7"/>
      <c r="G75" s="5"/>
      <c r="H75" s="6"/>
    </row>
    <row r="76" spans="1:8" x14ac:dyDescent="0.35">
      <c r="A76" s="8" t="s">
        <v>78</v>
      </c>
      <c r="B76" s="3" t="s">
        <v>41</v>
      </c>
      <c r="C76" s="3"/>
      <c r="D76" s="4">
        <v>200</v>
      </c>
      <c r="E76" s="4">
        <f t="shared" si="2"/>
        <v>0</v>
      </c>
      <c r="F76" s="7"/>
      <c r="G76" s="5"/>
      <c r="H76" s="6"/>
    </row>
    <row r="77" spans="1:8" x14ac:dyDescent="0.35">
      <c r="A77" s="8" t="s">
        <v>64</v>
      </c>
      <c r="B77" s="14" t="s">
        <v>55</v>
      </c>
      <c r="C77" s="3"/>
      <c r="D77" s="4">
        <v>300</v>
      </c>
      <c r="E77" s="4">
        <f t="shared" ref="E77" si="5">C77*D77</f>
        <v>0</v>
      </c>
      <c r="F77" s="7"/>
      <c r="G77" s="5"/>
      <c r="H77" s="6"/>
    </row>
    <row r="78" spans="1:8" x14ac:dyDescent="0.35">
      <c r="A78" s="41" t="s">
        <v>42</v>
      </c>
      <c r="B78" s="42"/>
      <c r="C78" s="42"/>
      <c r="D78" s="42"/>
      <c r="E78" s="42"/>
      <c r="F78" s="42"/>
      <c r="G78" s="42"/>
      <c r="H78" s="43"/>
    </row>
    <row r="79" spans="1:8" x14ac:dyDescent="0.35">
      <c r="A79" s="8"/>
      <c r="B79" s="3" t="s">
        <v>43</v>
      </c>
      <c r="C79" s="3"/>
      <c r="D79" s="4">
        <v>45</v>
      </c>
      <c r="E79" s="4">
        <f t="shared" ref="E79:E80" si="6">C79*D79</f>
        <v>0</v>
      </c>
      <c r="F79" s="7">
        <v>45</v>
      </c>
      <c r="G79" s="5"/>
      <c r="H79" s="6"/>
    </row>
    <row r="80" spans="1:8" x14ac:dyDescent="0.35">
      <c r="A80" s="8"/>
      <c r="B80" s="3" t="s">
        <v>44</v>
      </c>
      <c r="C80" s="3"/>
      <c r="D80" s="4">
        <v>80</v>
      </c>
      <c r="E80" s="4">
        <f t="shared" si="6"/>
        <v>0</v>
      </c>
      <c r="F80" s="7">
        <v>80</v>
      </c>
      <c r="G80" s="5"/>
      <c r="H80" s="6"/>
    </row>
    <row r="81" spans="1:8" x14ac:dyDescent="0.35">
      <c r="A81" s="39" t="s">
        <v>50</v>
      </c>
      <c r="B81" s="40"/>
      <c r="C81" s="40"/>
      <c r="D81" s="40"/>
      <c r="E81" s="40"/>
      <c r="F81" s="40"/>
      <c r="G81" s="40"/>
      <c r="H81" s="44"/>
    </row>
    <row r="82" spans="1:8" x14ac:dyDescent="0.35">
      <c r="A82" s="37" t="s">
        <v>51</v>
      </c>
      <c r="B82" s="38"/>
      <c r="C82" s="38"/>
      <c r="D82" s="38"/>
      <c r="E82" s="38"/>
      <c r="F82" s="5"/>
      <c r="G82" s="5"/>
      <c r="H82" s="6"/>
    </row>
    <row r="83" spans="1:8" ht="15" thickBot="1" x14ac:dyDescent="0.4">
      <c r="A83" s="9"/>
      <c r="B83" s="10" t="s">
        <v>45</v>
      </c>
      <c r="C83" s="11"/>
      <c r="D83" s="12"/>
      <c r="E83" s="13">
        <f>SUM(E9:E81)</f>
        <v>0</v>
      </c>
      <c r="F83" s="10"/>
      <c r="G83" s="11"/>
      <c r="H83" s="12"/>
    </row>
    <row r="84" spans="1:8" x14ac:dyDescent="0.35">
      <c r="A84" s="1" t="s">
        <v>103</v>
      </c>
    </row>
  </sheetData>
  <mergeCells count="15">
    <mergeCell ref="B4:H4"/>
    <mergeCell ref="B5:H5"/>
    <mergeCell ref="B6:H6"/>
    <mergeCell ref="A1:H1"/>
    <mergeCell ref="A2:H2"/>
    <mergeCell ref="A3:H3"/>
    <mergeCell ref="A82:E82"/>
    <mergeCell ref="A81:E81"/>
    <mergeCell ref="A18:H18"/>
    <mergeCell ref="F81:H81"/>
    <mergeCell ref="A25:H25"/>
    <mergeCell ref="A50:H50"/>
    <mergeCell ref="A56:H56"/>
    <mergeCell ref="A71:H71"/>
    <mergeCell ref="A78:H78"/>
  </mergeCells>
  <pageMargins left="0.2" right="0.2" top="0.25" bottom="0.25" header="0.3" footer="0.3"/>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Johns Hopkins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Bobbie Barron</dc:creator>
  <cp:lastModifiedBy>Susan Oh</cp:lastModifiedBy>
  <cp:lastPrinted>2019-06-27T16:43:05Z</cp:lastPrinted>
  <dcterms:created xsi:type="dcterms:W3CDTF">2019-05-07T16:55:04Z</dcterms:created>
  <dcterms:modified xsi:type="dcterms:W3CDTF">2022-08-26T16:20:58Z</dcterms:modified>
</cp:coreProperties>
</file>