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 Programs and Events Info\Boost Propel Awards\March 2020\"/>
    </mc:Choice>
  </mc:AlternateContent>
  <bookViews>
    <workbookView xWindow="0" yWindow="0" windowWidth="28800" windowHeight="12455" firstSheet="2" activeTab="4"/>
  </bookViews>
  <sheets>
    <sheet name="ICTR BOOST AND PROPEL CHECKLIST" sheetId="1" r:id="rId1"/>
    <sheet name="BOOST AND PROPEL APPLICATION" sheetId="2" r:id="rId2"/>
    <sheet name="MILESTONE TEMPLATE" sheetId="3" r:id="rId3"/>
    <sheet name="STUDY SCHEDULE" sheetId="4" r:id="rId4"/>
    <sheet name="CV &amp; EX FORM" sheetId="5" r:id="rId5"/>
    <sheet name="FY20 NUTRITION FORM" sheetId="6" r:id="rId6"/>
    <sheet name="FY20 CHARGE MASTER" sheetId="7" r:id="rId7"/>
  </sheets>
  <definedNames>
    <definedName name="_xlnm.Print_Area" localSheetId="1">'BOOST AND PROPEL APPLICATION'!$A$1:$L$68</definedName>
    <definedName name="_xlnm.Print_Area" localSheetId="4">'CV &amp; EX FORM'!$A$1:$E$45</definedName>
    <definedName name="_xlnm.Print_Area" localSheetId="6">'FY20 CHARGE MASTER'!$A$1:$E$141</definedName>
    <definedName name="_xlnm.Print_Area" localSheetId="5">'FY20 NUTRITION FORM'!$A$1:$E$80</definedName>
    <definedName name="_xlnm.Print_Area" localSheetId="0">'ICTR BOOST AND PROPEL CHECKLIST'!$A$1:$D$25</definedName>
    <definedName name="_xlnm.Print_Area" localSheetId="2">'MILESTONE TEMPLATE'!$A$1:$S$62</definedName>
    <definedName name="_xlnm.Print_Area" localSheetId="3">'STUDY SCHEDULE'!$B$1:$O$110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9" i="7" l="1"/>
  <c r="E138" i="7"/>
  <c r="E137" i="7"/>
  <c r="E136" i="7"/>
  <c r="E135" i="7"/>
  <c r="E134" i="7"/>
  <c r="E133" i="7"/>
  <c r="E131" i="7"/>
  <c r="E130" i="7"/>
  <c r="E129" i="7"/>
  <c r="E128" i="7"/>
  <c r="E127" i="7"/>
  <c r="E126" i="7"/>
  <c r="E125" i="7"/>
  <c r="E123" i="7"/>
  <c r="E122" i="7"/>
  <c r="E121" i="7"/>
  <c r="E120" i="7"/>
  <c r="E119" i="7"/>
  <c r="E117" i="7"/>
  <c r="E116" i="7"/>
  <c r="E115" i="7"/>
  <c r="E114" i="7"/>
  <c r="E113" i="7"/>
  <c r="E112" i="7"/>
  <c r="E111" i="7"/>
  <c r="E110" i="7"/>
  <c r="E109" i="7"/>
  <c r="E108" i="7"/>
  <c r="E107" i="7"/>
  <c r="E106" i="7"/>
  <c r="E141" i="7" s="1"/>
  <c r="E90" i="7"/>
  <c r="E88" i="7"/>
  <c r="E82" i="7"/>
  <c r="E80" i="7"/>
  <c r="E78" i="7"/>
  <c r="E76" i="7"/>
  <c r="E74" i="7"/>
  <c r="E72" i="7"/>
  <c r="E70" i="7"/>
  <c r="E63" i="7"/>
  <c r="E61" i="7"/>
  <c r="E56" i="7"/>
  <c r="E54" i="7"/>
  <c r="E52" i="7"/>
  <c r="E50" i="7"/>
  <c r="E48" i="7"/>
  <c r="E46" i="7"/>
  <c r="E44" i="7"/>
  <c r="E41" i="7"/>
  <c r="E34" i="7"/>
  <c r="E26" i="7"/>
  <c r="E12" i="7"/>
  <c r="E92" i="7" s="1"/>
  <c r="E77" i="6" l="1"/>
  <c r="E76" i="6"/>
  <c r="E74" i="6"/>
  <c r="E73" i="6"/>
  <c r="E72" i="6"/>
  <c r="E71" i="6"/>
  <c r="E70" i="6"/>
  <c r="E69" i="6"/>
  <c r="E68" i="6"/>
  <c r="E67" i="6"/>
  <c r="E66" i="6"/>
  <c r="E64" i="6"/>
  <c r="E63" i="6"/>
  <c r="E62" i="6"/>
  <c r="E60" i="6"/>
  <c r="E59" i="6"/>
  <c r="E58" i="6"/>
  <c r="E57" i="6"/>
  <c r="E56" i="6"/>
  <c r="E55" i="6"/>
  <c r="E54" i="6"/>
  <c r="E52" i="6"/>
  <c r="E51" i="6"/>
  <c r="E50" i="6"/>
  <c r="E49" i="6"/>
  <c r="E48" i="6"/>
  <c r="E46" i="6"/>
  <c r="E45" i="6"/>
  <c r="E44" i="6"/>
  <c r="E43" i="6"/>
  <c r="E42" i="6"/>
  <c r="E41" i="6"/>
  <c r="E40" i="6"/>
  <c r="E39" i="6"/>
  <c r="E38" i="6"/>
  <c r="E37" i="6"/>
  <c r="E36" i="6"/>
  <c r="E35" i="6"/>
  <c r="E34" i="6"/>
  <c r="E33" i="6"/>
  <c r="E32" i="6"/>
  <c r="E31" i="6"/>
  <c r="E30" i="6"/>
  <c r="E29" i="6"/>
  <c r="E28" i="6"/>
  <c r="E27" i="6"/>
  <c r="E26" i="6"/>
  <c r="E25" i="6"/>
  <c r="E24" i="6"/>
  <c r="E23" i="6"/>
  <c r="E21" i="6"/>
  <c r="E20" i="6"/>
  <c r="E19" i="6"/>
  <c r="E18" i="6"/>
  <c r="E17" i="6"/>
  <c r="E16" i="6"/>
  <c r="E15" i="6"/>
  <c r="E13" i="6"/>
  <c r="E12" i="6"/>
  <c r="E11" i="6"/>
  <c r="E10" i="6"/>
  <c r="E9" i="6"/>
  <c r="E8" i="6"/>
  <c r="E7" i="6"/>
  <c r="E6" i="6"/>
  <c r="E43" i="5"/>
  <c r="E42" i="5"/>
  <c r="E41" i="5"/>
  <c r="E40" i="5"/>
  <c r="E39" i="5"/>
  <c r="E38" i="5"/>
  <c r="E37" i="5"/>
  <c r="E35" i="5"/>
  <c r="E34" i="5"/>
  <c r="E33" i="5"/>
  <c r="E32" i="5"/>
  <c r="E31" i="5"/>
  <c r="E30" i="5"/>
  <c r="E29" i="5"/>
  <c r="E27" i="5"/>
  <c r="E26" i="5"/>
  <c r="E25" i="5"/>
  <c r="E24" i="5"/>
  <c r="E23" i="5"/>
  <c r="E21" i="5"/>
  <c r="E20" i="5"/>
  <c r="E19" i="5"/>
  <c r="E18" i="5"/>
  <c r="E17" i="5"/>
  <c r="E16" i="5"/>
  <c r="E15" i="5"/>
  <c r="E14" i="5"/>
  <c r="E13" i="5"/>
  <c r="E12" i="5"/>
  <c r="E11" i="5"/>
  <c r="E10" i="5"/>
  <c r="E45" i="5" s="1"/>
</calcChain>
</file>

<file path=xl/sharedStrings.xml><?xml version="1.0" encoding="utf-8"?>
<sst xmlns="http://schemas.openxmlformats.org/spreadsheetml/2006/main" count="614" uniqueCount="462">
  <si>
    <t>The following documents are needed to submit a Boost &amp; Propel Application</t>
  </si>
  <si>
    <t xml:space="preserve">Complete the following documents and upload to the ICTR website  by selecting protocol documents under the “Supporting Documentation” tab. (It is not necessary to fill out any other tab, please include 'N/A' for required fields)  </t>
  </si>
  <si>
    <t>Workbook: includes</t>
  </si>
  <si>
    <t>Application</t>
  </si>
  <si>
    <t>Study Schedule (this includes a drop down menu to request services)</t>
  </si>
  <si>
    <t>Milestone Template</t>
  </si>
  <si>
    <t>Abstract - 250 words</t>
  </si>
  <si>
    <t xml:space="preserve">Research Plan - 5 page limit must include: </t>
  </si>
  <si>
    <t xml:space="preserve">Hypothesis </t>
  </si>
  <si>
    <t xml:space="preserve">Specific Aims </t>
  </si>
  <si>
    <t>Background and Significance</t>
  </si>
  <si>
    <t>Preliminary Data</t>
  </si>
  <si>
    <t>Research Design/methods</t>
  </si>
  <si>
    <t>Statistical Design/Analysis</t>
  </si>
  <si>
    <t>Data and Safety Monitoring Plan (DSMP)</t>
  </si>
  <si>
    <t>Reference List</t>
  </si>
  <si>
    <t>Biosketch</t>
  </si>
  <si>
    <t>NIH Format (limit 5 pages)</t>
  </si>
  <si>
    <t>Award Budget/itemized budget with resource justification</t>
  </si>
  <si>
    <t>If this is a funded project, provide the award budget</t>
  </si>
  <si>
    <t>Summary statements from peer review</t>
  </si>
  <si>
    <t>If applicable</t>
  </si>
  <si>
    <t>eIRB documents (Consent Form/Assent Form (if applicable), eIRB application, FDA documents)</t>
  </si>
  <si>
    <t xml:space="preserve">Upload workbook and documents to: </t>
  </si>
  <si>
    <r>
      <rPr>
        <sz val="11"/>
        <rFont val="Calibri"/>
        <family val="2"/>
        <scheme val="minor"/>
      </rPr>
      <t xml:space="preserve">See Instructions. </t>
    </r>
    <r>
      <rPr>
        <u/>
        <sz val="11"/>
        <color theme="10"/>
        <rFont val="Calibri"/>
        <family val="2"/>
        <scheme val="minor"/>
      </rPr>
      <t>BOOST &amp; PROPEL page</t>
    </r>
  </si>
  <si>
    <r>
      <t>If you need assistance with your application, please contact Shernice Madison (</t>
    </r>
    <r>
      <rPr>
        <sz val="12"/>
        <color rgb="FF0000FF"/>
        <rFont val="Calibri Light"/>
        <family val="2"/>
      </rPr>
      <t>smadison@jhu.edu</t>
    </r>
    <r>
      <rPr>
        <sz val="12"/>
        <color theme="1"/>
        <rFont val="Calibri Light"/>
        <family val="2"/>
      </rPr>
      <t xml:space="preserve">, 410-550-7033) </t>
    </r>
  </si>
  <si>
    <t>`</t>
  </si>
  <si>
    <t xml:space="preserve">The Johns Hopkins Institute for Clinical and Translational Research </t>
  </si>
  <si>
    <t>ICTR</t>
  </si>
  <si>
    <t>BOOST AND PROPEL APPLICATION</t>
  </si>
  <si>
    <t>Application and Principal Investigator Information</t>
  </si>
  <si>
    <t>PI Name (last, first)</t>
  </si>
  <si>
    <t>Title</t>
  </si>
  <si>
    <t>JHU School</t>
  </si>
  <si>
    <t>Department &amp; Division</t>
  </si>
  <si>
    <t>Campus Address</t>
  </si>
  <si>
    <t>E-mail</t>
  </si>
  <si>
    <t>Ten Digit Phone</t>
  </si>
  <si>
    <t>Select one</t>
  </si>
  <si>
    <t>BOOST</t>
  </si>
  <si>
    <t>PROPEL</t>
  </si>
  <si>
    <t xml:space="preserve">Program Description: </t>
  </si>
  <si>
    <r>
      <rPr>
        <b/>
        <sz val="11"/>
        <color theme="1"/>
        <rFont val="Calibri"/>
        <family val="2"/>
        <scheme val="minor"/>
      </rPr>
      <t xml:space="preserve">BOOST </t>
    </r>
    <r>
      <rPr>
        <sz val="11"/>
        <color theme="1"/>
        <rFont val="Calibri"/>
        <family val="2"/>
        <scheme val="minor"/>
      </rPr>
      <t xml:space="preserve">awards are for junior investigators, first-time R01 awardees, K awardees, and KL2 scholars to generate pilot data for a larger grant submission or to supplement research funds for the K project. </t>
    </r>
  </si>
  <si>
    <r>
      <t xml:space="preserve">PROPEL </t>
    </r>
    <r>
      <rPr>
        <sz val="11"/>
        <color theme="1"/>
        <rFont val="Calibri"/>
        <family val="2"/>
        <scheme val="minor"/>
      </rPr>
      <t>awards are intended for established investigators that are performing early stage clinical trials, deep phenotyping studies, and meritorious clinical translational research requiring ICTR assistance to augment resources for a funded project or provide resources for small pilot and feasibility studies.</t>
    </r>
  </si>
  <si>
    <t>Project Information:</t>
  </si>
  <si>
    <t>Project Title</t>
  </si>
  <si>
    <t xml:space="preserve">IRB Protocol Number: </t>
  </si>
  <si>
    <t>Length of Study in Years?</t>
  </si>
  <si>
    <t>Study IND # (If any)</t>
  </si>
  <si>
    <t>Proposed Start Date?</t>
  </si>
  <si>
    <t>Who holds IND?</t>
  </si>
  <si>
    <t xml:space="preserve">PEER REVIEW: </t>
  </si>
  <si>
    <t xml:space="preserve">Has your proposal undergone outside scientific peer review? </t>
  </si>
  <si>
    <t>YES</t>
  </si>
  <si>
    <t>NO</t>
  </si>
  <si>
    <t>If YES, enumerate funding agency and outcome of the review</t>
  </si>
  <si>
    <t>BOOST: Please describe how this project fits into your career trajectory and augments your career development.</t>
  </si>
  <si>
    <t xml:space="preserve">PROPEL: Is this a new area of research for an established PI? If yes, please enumerate. </t>
  </si>
  <si>
    <r>
      <t xml:space="preserve">Are you using a special study population (e.g children, under represented minority, geriatrics etc)? If yes, please enumerate.  </t>
    </r>
    <r>
      <rPr>
        <b/>
        <sz val="11"/>
        <color theme="0"/>
        <rFont val="Calibri"/>
        <family val="2"/>
        <scheme val="minor"/>
      </rPr>
      <t xml:space="preserve"> (ISP Link </t>
    </r>
    <r>
      <rPr>
        <b/>
        <u/>
        <sz val="11"/>
        <color theme="0"/>
        <rFont val="Calibri"/>
        <family val="2"/>
        <scheme val="minor"/>
      </rPr>
      <t>here)</t>
    </r>
  </si>
  <si>
    <t>Is this study a "deep phenotyping study" defined as the precise and comprehensive analysis of phenotypic abnormalities in which the individual components of the phenotype are observed and described? Please enumerate.</t>
  </si>
  <si>
    <r>
      <t>Does this study investigate an area that is considered a Maryland health priority</t>
    </r>
    <r>
      <rPr>
        <b/>
        <sz val="11"/>
        <color theme="1"/>
        <rFont val="Calibri"/>
        <family val="2"/>
        <scheme val="minor"/>
      </rPr>
      <t xml:space="preserve">? Please enumerate. </t>
    </r>
  </si>
  <si>
    <t xml:space="preserve">Is this an early stage clinical trial? Please enumerate.  </t>
  </si>
  <si>
    <t xml:space="preserve">Does the study team have UMB, Kaiser or Morgan State University partners? If so, please list team members and role. </t>
  </si>
  <si>
    <t>TO BE COMPLETED BY USER</t>
  </si>
  <si>
    <r>
      <t xml:space="preserve">Instruction:  This form will be used in the evaluation of your Boost and Propel submission.  </t>
    </r>
    <r>
      <rPr>
        <sz val="11"/>
        <color theme="1"/>
        <rFont val="Calibri"/>
        <family val="2"/>
        <scheme val="minor"/>
      </rPr>
      <t xml:space="preserve">Please complete the following.  Be certain to include all project related activities as well as the time required to complete them.  Add/remove activity rows or milestones as required for your project. There are no set number of milestones or activities required for your project.  There are no set number of milestones or activities required for a milestone, however, if the milestones are not sufficiently described, it may affect the evaluation and scoring of the project.  </t>
    </r>
    <r>
      <rPr>
        <sz val="11"/>
        <color rgb="FFFF0000"/>
        <rFont val="Calibri"/>
        <family val="2"/>
        <scheme val="minor"/>
      </rPr>
      <t>Milestones 1 and 2 listed below are ICTR required milestones for all projects.</t>
    </r>
  </si>
  <si>
    <t>Milestone #1: insert Milestone here and list steps below. Note the last step will be completion of the milestone)</t>
  </si>
  <si>
    <t>Month           (1)</t>
  </si>
  <si>
    <t>Month           (2)</t>
  </si>
  <si>
    <t>Month           (3)</t>
  </si>
  <si>
    <t>Month           (4)</t>
  </si>
  <si>
    <t>Month           (5)</t>
  </si>
  <si>
    <t>Month           (6)</t>
  </si>
  <si>
    <t>Month           (7)</t>
  </si>
  <si>
    <t>Month           (8)</t>
  </si>
  <si>
    <t>Month           (9)</t>
  </si>
  <si>
    <t>Month           (10)</t>
  </si>
  <si>
    <t>Month           (11)</t>
  </si>
  <si>
    <t>Month           (12)</t>
  </si>
  <si>
    <t>1A</t>
  </si>
  <si>
    <t>IRB Submission</t>
  </si>
  <si>
    <t>1B</t>
  </si>
  <si>
    <t>CRMS Activated</t>
  </si>
  <si>
    <t>1C</t>
  </si>
  <si>
    <t>Recruitment Materials/Plan Developed</t>
  </si>
  <si>
    <t>1D</t>
  </si>
  <si>
    <t>Enrollment Timeline</t>
  </si>
  <si>
    <t>1E</t>
  </si>
  <si>
    <t>All personnel identified, hired &amp; trained</t>
  </si>
  <si>
    <t>1F</t>
  </si>
  <si>
    <t>Contracting and accounts set up with ORA</t>
  </si>
  <si>
    <t>1G</t>
  </si>
  <si>
    <t>Special Equipment Obtained</t>
  </si>
  <si>
    <t>1H</t>
  </si>
  <si>
    <t>Study Procedures Planned and Negotiated with Third Parties</t>
  </si>
  <si>
    <t>1I</t>
  </si>
  <si>
    <t>Study Set up and Negotiated with Investigational Pharmacy</t>
  </si>
  <si>
    <t>1J</t>
  </si>
  <si>
    <t>Data Collection Forms/Plan Developed</t>
  </si>
  <si>
    <t>1K</t>
  </si>
  <si>
    <t>Sample Collection/Storage Plan Developed</t>
  </si>
  <si>
    <t>1L</t>
  </si>
  <si>
    <t xml:space="preserve">Start-up Meeting with CRU </t>
  </si>
  <si>
    <t>1M</t>
  </si>
  <si>
    <t>Order Sets for CRU</t>
  </si>
  <si>
    <t>1N</t>
  </si>
  <si>
    <t>Develop QA Plan for Assessment after Study Start-up</t>
  </si>
  <si>
    <t>1O</t>
  </si>
  <si>
    <r>
      <rPr>
        <b/>
        <sz val="12"/>
        <color theme="1"/>
        <rFont val="Calibri"/>
        <family val="2"/>
        <scheme val="minor"/>
      </rPr>
      <t>Study Ready to Start</t>
    </r>
    <r>
      <rPr>
        <sz val="12"/>
        <color theme="1"/>
        <rFont val="Calibri"/>
        <family val="2"/>
        <scheme val="minor"/>
      </rPr>
      <t xml:space="preserve">
(IRB Approval required before study initiation) </t>
    </r>
  </si>
  <si>
    <t>Milestone #2: insert Milestone here and list steps below. Note the last step will be completion of the milestone)</t>
  </si>
  <si>
    <t>2A</t>
  </si>
  <si>
    <t>Projected Accrual Rate Generated (Curve)</t>
  </si>
  <si>
    <t>2B</t>
  </si>
  <si>
    <t xml:space="preserve">Review Screen Fails after first 10% enrolled to see if it needs modification? </t>
  </si>
  <si>
    <t>2C</t>
  </si>
  <si>
    <t>Review and QA Data after first 10% enrolled</t>
  </si>
  <si>
    <t>2D</t>
  </si>
  <si>
    <t>25% Participants Enrolled</t>
  </si>
  <si>
    <t>2E</t>
  </si>
  <si>
    <t>50% Participants Enrolled</t>
  </si>
  <si>
    <t>2F</t>
  </si>
  <si>
    <t>75% Participants Enrolled</t>
  </si>
  <si>
    <t>2G</t>
  </si>
  <si>
    <t>Full Study Enrollment</t>
  </si>
  <si>
    <t>Milestone #3: insert Milestone here and list steps below. Note the last step will be completion of the milestone)</t>
  </si>
  <si>
    <t>3A</t>
  </si>
  <si>
    <t>Review and QA Significant Portions of Data</t>
  </si>
  <si>
    <t>3B</t>
  </si>
  <si>
    <t>3C</t>
  </si>
  <si>
    <t>3D</t>
  </si>
  <si>
    <t>3E</t>
  </si>
  <si>
    <t>3F</t>
  </si>
  <si>
    <t>Milestone #4: insert Milestone here and list steps below. Note the last step will be completion of the milestone)</t>
  </si>
  <si>
    <t>4A</t>
  </si>
  <si>
    <t>4B</t>
  </si>
  <si>
    <t>4C</t>
  </si>
  <si>
    <t>4D</t>
  </si>
  <si>
    <t>4E</t>
  </si>
  <si>
    <t>4F</t>
  </si>
  <si>
    <t>Milestone #5: insert Milestone here and list steps below. Note the last step will be completion of the milestone)</t>
  </si>
  <si>
    <t>5A</t>
  </si>
  <si>
    <t>5B</t>
  </si>
  <si>
    <t>5C</t>
  </si>
  <si>
    <t>5D</t>
  </si>
  <si>
    <t>5E</t>
  </si>
  <si>
    <t>5F</t>
  </si>
  <si>
    <t>Milestone #6: insert Milestone here and list steps below. Note the last step will be completion of the milestone)</t>
  </si>
  <si>
    <t>6A</t>
  </si>
  <si>
    <t>6B</t>
  </si>
  <si>
    <t>6C</t>
  </si>
  <si>
    <t>6D</t>
  </si>
  <si>
    <t>6E</t>
  </si>
  <si>
    <t>6F</t>
  </si>
  <si>
    <t>ICTR-CRU Application: Study Schedule</t>
  </si>
  <si>
    <t>ICTR-CRU Study Schedule</t>
  </si>
  <si>
    <t>PI:</t>
  </si>
  <si>
    <t>Study:</t>
  </si>
  <si>
    <t>Study Title:</t>
  </si>
  <si>
    <t>Visit</t>
  </si>
  <si>
    <t>Visit Title/Number:</t>
  </si>
  <si>
    <t>Hours needed for visit</t>
  </si>
  <si>
    <t>Hours needed for Visit:</t>
  </si>
  <si>
    <t># of Subjects</t>
  </si>
  <si>
    <t>Number of Subjects:</t>
  </si>
  <si>
    <t>Inpatient / Outpatient</t>
  </si>
  <si>
    <t>Inpatient / Outpatient:</t>
  </si>
  <si>
    <t>Location</t>
  </si>
  <si>
    <r>
      <t xml:space="preserve">ICTR Location </t>
    </r>
    <r>
      <rPr>
        <sz val="9"/>
        <rFont val="Calibri "/>
      </rPr>
      <t>(</t>
    </r>
    <r>
      <rPr>
        <sz val="10"/>
        <rFont val="Calibri "/>
      </rPr>
      <t>e.g. JHH-CRU, BV-CRU, PCRU</t>
    </r>
    <r>
      <rPr>
        <sz val="9"/>
        <rFont val="Calibri "/>
      </rPr>
      <t>)</t>
    </r>
  </si>
  <si>
    <t>Evaluations</t>
  </si>
  <si>
    <t>CRU Staff</t>
  </si>
  <si>
    <t>SERVICES</t>
  </si>
  <si>
    <t>SELECT SERVICES</t>
  </si>
  <si>
    <t>NURSING / PHLEBOTOMY / PROCEDURES - All Locations</t>
  </si>
  <si>
    <t>NURSING / PHLEBOTOMY / PROCEDURES / NUTRITION / CARDIOVASCULAR AND EXERCISE AND BODY COMPOSITION- All Locations</t>
  </si>
  <si>
    <t>Please check all that apply</t>
  </si>
  <si>
    <t>Procedure / Data Collection</t>
  </si>
  <si>
    <t>A: Specimen Collection</t>
  </si>
  <si>
    <t>1. Blood / Serum</t>
  </si>
  <si>
    <t xml:space="preserve"> 1a.More than 1 blood draw</t>
  </si>
  <si>
    <t>2. Urine</t>
  </si>
  <si>
    <t xml:space="preserve"> 2a. Pregnancy</t>
  </si>
  <si>
    <t xml:space="preserve"> 2b. Analysis</t>
  </si>
  <si>
    <t xml:space="preserve"> 2c. 24 hour</t>
  </si>
  <si>
    <t>3. Phlebotomy</t>
  </si>
  <si>
    <t xml:space="preserve"> 3a Specimen processing</t>
  </si>
  <si>
    <t xml:space="preserve"> 3b. Send to Core Lab </t>
  </si>
  <si>
    <t xml:space="preserve"> 3c. Send to study Team</t>
  </si>
  <si>
    <t xml:space="preserve"> 3d. Temporary Freezer Storage (there is a charge after 1 month)</t>
  </si>
  <si>
    <t>4. PKs</t>
  </si>
  <si>
    <t>5. Blood Glucose Monitoring</t>
  </si>
  <si>
    <t>6. HCT Check</t>
  </si>
  <si>
    <t>7. Saliva</t>
  </si>
  <si>
    <t>1. Vitals</t>
  </si>
  <si>
    <t>2. Weight, Height</t>
  </si>
  <si>
    <t>3. 12-Lead Electrocardiogram</t>
  </si>
  <si>
    <t>4. Serial BP Monitoring</t>
  </si>
  <si>
    <t>5. Assistant w/ exam</t>
  </si>
  <si>
    <t xml:space="preserve">  a. Physical exam</t>
  </si>
  <si>
    <t xml:space="preserve">  b. Gynecoloic exam</t>
  </si>
  <si>
    <t xml:space="preserve">  c. Lumbar puncture</t>
  </si>
  <si>
    <t>6. PFT</t>
  </si>
  <si>
    <t>C. Subject Teaching</t>
  </si>
  <si>
    <t>1. Glucose Monitoring</t>
  </si>
  <si>
    <t>2. Medication Administration</t>
  </si>
  <si>
    <t>1. Intensive Physiologic monitoring</t>
  </si>
  <si>
    <t>2. Pulse Oximetry</t>
  </si>
  <si>
    <t>3. Sleep Observation</t>
  </si>
  <si>
    <t>4. Psychomotor/Cognitive</t>
  </si>
  <si>
    <t>5. Questionnaires</t>
  </si>
  <si>
    <t xml:space="preserve">6. Telemetry / Cardiac </t>
  </si>
  <si>
    <t>7. Acivity Monitory</t>
  </si>
  <si>
    <t>8. Intake  Output</t>
  </si>
  <si>
    <t>1. IV Glucose Tolerance</t>
  </si>
  <si>
    <t>2. Oral Glucose Tolerence</t>
  </si>
  <si>
    <t>3. Hyperglycemic Glucose Clamp</t>
  </si>
  <si>
    <t>4. Euglycemic Glucose Clamp</t>
  </si>
  <si>
    <t>5. 02 Administration</t>
  </si>
  <si>
    <t>6. Pupillomentry / Retinal Photography</t>
  </si>
  <si>
    <t>7. Force Fluids / Restric Fluids</t>
  </si>
  <si>
    <t>8. Radiation Precautions</t>
  </si>
  <si>
    <t>9. Novastat</t>
  </si>
  <si>
    <t>2. IM/SC</t>
  </si>
  <si>
    <t xml:space="preserve">3. Intravenous Infusion </t>
  </si>
  <si>
    <t>4. Dexa (JHH Carnegie 3)</t>
  </si>
  <si>
    <t xml:space="preserve"> 4a. Standard (hip &amp; spine)</t>
  </si>
  <si>
    <t xml:space="preserve"> 4b. Whole Body</t>
  </si>
  <si>
    <t xml:space="preserve"> 4c. Additional (Forearm; tib &amp; fib)</t>
  </si>
  <si>
    <t xml:space="preserve"> 4d. Whole Body &amp; Standard</t>
  </si>
  <si>
    <t xml:space="preserve"> 4e. Whole Body &amp; Additional</t>
  </si>
  <si>
    <t xml:space="preserve"> 4f. Whole Body, Standard &amp; Additional</t>
  </si>
  <si>
    <t>1. Administer Questionnaires</t>
  </si>
  <si>
    <t>2. Administer Computer Tasks</t>
  </si>
  <si>
    <t xml:space="preserve"> - Breakfast</t>
  </si>
  <si>
    <t xml:space="preserve"> - Lunch</t>
  </si>
  <si>
    <t xml:space="preserve"> - Dinner</t>
  </si>
  <si>
    <t>Pulse Wave Velocity</t>
  </si>
  <si>
    <t>Augmentation index</t>
  </si>
  <si>
    <t>Functional Walking Tests</t>
  </si>
  <si>
    <t>Grip Strength</t>
  </si>
  <si>
    <t>Biodex / Isokinetic Strength</t>
  </si>
  <si>
    <t>Endopat</t>
  </si>
  <si>
    <t>Anthropometrics</t>
  </si>
  <si>
    <t>Dexa - standard (hip and spine)</t>
  </si>
  <si>
    <t>Dexa - Whole Body</t>
  </si>
  <si>
    <t>Dexa Additional (forearm; tib &amp; fib)</t>
  </si>
  <si>
    <t>Dexa - Whole Body &amp; Standard</t>
  </si>
  <si>
    <t xml:space="preserve">Dexa - Whole Body &amp; Additonal </t>
  </si>
  <si>
    <t>Dexa - Whole body, Standard &amp; Additional</t>
  </si>
  <si>
    <t>Brachial</t>
  </si>
  <si>
    <t>Brachial Read</t>
  </si>
  <si>
    <t>Carotid</t>
  </si>
  <si>
    <t>Carotid Read</t>
  </si>
  <si>
    <t>Echo</t>
  </si>
  <si>
    <t>Bioelectrical Impedance</t>
  </si>
  <si>
    <t>Functional Walking Tests (User fee)</t>
  </si>
  <si>
    <t>Indirect Calorimetry / metabolic cart</t>
  </si>
  <si>
    <t>Stress Testing</t>
  </si>
  <si>
    <t>Metablolic Exercise performance V02 Stress Test</t>
  </si>
  <si>
    <t>Echo (Stress Test)</t>
  </si>
  <si>
    <t>Echo Read</t>
  </si>
  <si>
    <t>Study Start-up</t>
  </si>
  <si>
    <t xml:space="preserve">Protocol Development / hour </t>
  </si>
  <si>
    <t xml:space="preserve">Protocol Management / hour </t>
  </si>
  <si>
    <t>Consultation</t>
  </si>
  <si>
    <t>Training</t>
  </si>
  <si>
    <t>Travell / Day</t>
  </si>
  <si>
    <t>CRU Utilization Fee</t>
  </si>
  <si>
    <t>Equipment Fee</t>
  </si>
  <si>
    <t>(Select services in each row from Drop down - ALL THE WAY TO RIGHT OF CELL)</t>
  </si>
  <si>
    <t xml:space="preserve">CV CHARGE MASTER: </t>
  </si>
  <si>
    <t>INFORMATIONAL ONLY</t>
  </si>
  <si>
    <t xml:space="preserve">BAYVIEW </t>
  </si>
  <si>
    <t xml:space="preserve">CONTACT: </t>
  </si>
  <si>
    <t>Faedra Arwady: 410-550-5348; fbernie11@jhmi.edu</t>
  </si>
  <si>
    <t>Kimberly Keck: 410-550-7620; kkeck2@jhmi.edu</t>
  </si>
  <si>
    <t>CARDIOVASCULAR IMAGING &amp; EXERCISE &amp; BODY COMPOSITION</t>
  </si>
  <si>
    <t>Service</t>
  </si>
  <si>
    <t xml:space="preserve">Description of serivce </t>
  </si>
  <si>
    <t>QTY</t>
  </si>
  <si>
    <t xml:space="preserve">Price </t>
  </si>
  <si>
    <t>Total Study Costs</t>
  </si>
  <si>
    <t xml:space="preserve">NUTRITION CHARGE MASTER: </t>
  </si>
  <si>
    <t>Susan Oh: 410-955-5189; susanh@jhu.edu</t>
  </si>
  <si>
    <t>Service Details</t>
  </si>
  <si>
    <t>Price</t>
  </si>
  <si>
    <t>Total</t>
  </si>
  <si>
    <t>Start-up Costs</t>
  </si>
  <si>
    <t>Tier 1 (Basic)</t>
  </si>
  <si>
    <t>Tier 2 (3-5 hours-established protocol/menus, team meetings)</t>
  </si>
  <si>
    <t>Tier 3 (5-10 hours-simple calculations, 1-2 recipes or 1 education document)</t>
  </si>
  <si>
    <t>Tier 4 (10-15 hours-more complicated recipe calculations, education material)</t>
  </si>
  <si>
    <t>Tier 5 (15-20 hours-protocol development)</t>
  </si>
  <si>
    <t>Monthly charges</t>
  </si>
  <si>
    <t>Inventory Management fee (monthly)</t>
  </si>
  <si>
    <t>Site Visit</t>
  </si>
  <si>
    <t>Monitor fees (per site visit)</t>
  </si>
  <si>
    <t>Close-out Costs</t>
  </si>
  <si>
    <t>All Studies will have a close out one-time fee</t>
  </si>
  <si>
    <t>General Protocol Services</t>
  </si>
  <si>
    <t xml:space="preserve">Protocol Development  </t>
  </si>
  <si>
    <t>Protocol Development (Team)</t>
  </si>
  <si>
    <t>Protocol Management</t>
  </si>
  <si>
    <t xml:space="preserve">Training </t>
  </si>
  <si>
    <t>Supplies</t>
  </si>
  <si>
    <t>Miscellaneous</t>
  </si>
  <si>
    <t>Food Service</t>
  </si>
  <si>
    <t>Standard Meals</t>
  </si>
  <si>
    <t>Standard Breakfast (Cold)</t>
  </si>
  <si>
    <t>Standard Lunch (Cold)</t>
  </si>
  <si>
    <t>Standard Dinner (Cold)</t>
  </si>
  <si>
    <t>Standard Breakfast (Hot)</t>
  </si>
  <si>
    <t>Standard Lunch (Hot)</t>
  </si>
  <si>
    <t>Standard Dinner (Hot)</t>
  </si>
  <si>
    <t>Snacks</t>
  </si>
  <si>
    <t>CF Meals</t>
  </si>
  <si>
    <t>Breakfast (Cold)</t>
  </si>
  <si>
    <t>Lunch (Cold)</t>
  </si>
  <si>
    <t>Dinner (Cold)</t>
  </si>
  <si>
    <t>Breakfast (Hot)</t>
  </si>
  <si>
    <t>Lunch (Hot)</t>
  </si>
  <si>
    <t>Dinner (Hot)</t>
  </si>
  <si>
    <t>Snack</t>
  </si>
  <si>
    <t>Specialized Meals*</t>
  </si>
  <si>
    <t>Standard (Menus available)</t>
  </si>
  <si>
    <t xml:space="preserve">Calculated - weighed </t>
  </si>
  <si>
    <t>Calculated - weighed out and back</t>
  </si>
  <si>
    <t>Individualized - recalculate per pt</t>
  </si>
  <si>
    <t>Food Array*</t>
  </si>
  <si>
    <t>Labor (supplies will be charged separately)</t>
  </si>
  <si>
    <t>Weighed Meals*</t>
  </si>
  <si>
    <t>JHH meal plus weighing out and back</t>
  </si>
  <si>
    <t>Allergy Meals</t>
  </si>
  <si>
    <t>Standard Allergy Breakfast</t>
  </si>
  <si>
    <t>Standard Allergy Lunch</t>
  </si>
  <si>
    <t>Standard Allergy Dinner</t>
  </si>
  <si>
    <t>Standard Snack</t>
  </si>
  <si>
    <t>Food Challenges*</t>
  </si>
  <si>
    <t>Food Challenge Tier 1</t>
  </si>
  <si>
    <t>Food Challenge Tier 2</t>
  </si>
  <si>
    <t>Food Challenge Tier 3</t>
  </si>
  <si>
    <t>Food Challenge Tier 4</t>
  </si>
  <si>
    <t>Food Challenge Tier 5</t>
  </si>
  <si>
    <t xml:space="preserve">Clinical </t>
  </si>
  <si>
    <t>Nutrition Assessment Tier 1</t>
  </si>
  <si>
    <t>Nutrition Assessment Tier 2</t>
  </si>
  <si>
    <t>Nutrition Assessment Tier 3</t>
  </si>
  <si>
    <t>Nutrition Assessment Tier 4</t>
  </si>
  <si>
    <t>Indirect Calorimetry/metabolic cart</t>
  </si>
  <si>
    <t>Dietary Assessment</t>
  </si>
  <si>
    <t>Food Record Instruction</t>
  </si>
  <si>
    <t>Diet History</t>
  </si>
  <si>
    <t>time dependent</t>
  </si>
  <si>
    <t>24 hour recall</t>
  </si>
  <si>
    <t>Food Records (3 days)</t>
  </si>
  <si>
    <t>Diet Screeners</t>
  </si>
  <si>
    <t>FFQ</t>
  </si>
  <si>
    <t>variable</t>
  </si>
  <si>
    <t>Nutrient Analysis (RD hourly rate)</t>
  </si>
  <si>
    <t>Nutrition Education/Counseling (RD hourly rate)</t>
  </si>
  <si>
    <t>Body Composition</t>
  </si>
  <si>
    <t>2 measurements</t>
  </si>
  <si>
    <t>Anthropometric Measurements Tier 1</t>
  </si>
  <si>
    <t>3-5 measurements</t>
  </si>
  <si>
    <t>Anthropometric Measurements Tier 2</t>
  </si>
  <si>
    <t>6-8 measurements</t>
  </si>
  <si>
    <t>Anthropometric Measurements Tier 3</t>
  </si>
  <si>
    <t>&gt;8 measurements</t>
  </si>
  <si>
    <t>Anthropometric Measurements Tier 4</t>
  </si>
  <si>
    <t xml:space="preserve">full body </t>
  </si>
  <si>
    <t>Anthropometric Measurements Tier 5</t>
  </si>
  <si>
    <t>Staff time</t>
  </si>
  <si>
    <t>Nutrition Technician Time/labor (hourly)</t>
  </si>
  <si>
    <t>Registered Dietitian Time/labor (hourly)</t>
  </si>
  <si>
    <t>Notes</t>
  </si>
  <si>
    <t>*Food costs not included and will be billed separately as supplies.</t>
  </si>
  <si>
    <t>PEDIATRIC CRU, JH &amp; BAYVIEW ADULT CRU</t>
  </si>
  <si>
    <t>ICTR Description of Services</t>
  </si>
  <si>
    <t>Nursing Level 1</t>
  </si>
  <si>
    <t>(up to 1 hour)</t>
  </si>
  <si>
    <t>Brief study visit</t>
  </si>
  <si>
    <t>simple initial visit or follow-up</t>
  </si>
  <si>
    <t>minimal set-up</t>
  </si>
  <si>
    <t>vital signs</t>
  </si>
  <si>
    <t>height, weight</t>
  </si>
  <si>
    <t>medication pic-up</t>
  </si>
  <si>
    <t>12-lead EKG (1)</t>
  </si>
  <si>
    <t>Nursing Level 2</t>
  </si>
  <si>
    <t>(1-3 hours)</t>
  </si>
  <si>
    <t>standard intervention</t>
  </si>
  <si>
    <t>screening or follow-up</t>
  </si>
  <si>
    <t>routine set-up</t>
  </si>
  <si>
    <t>vital signes</t>
  </si>
  <si>
    <t>height &amp; weight</t>
  </si>
  <si>
    <t>anthropometrics</t>
  </si>
  <si>
    <t>vitals signs w/ doppler</t>
  </si>
  <si>
    <t>EKG at multiple time points</t>
  </si>
  <si>
    <t>IV placement</t>
  </si>
  <si>
    <t>subject medication</t>
  </si>
  <si>
    <t>Vaccinations</t>
  </si>
  <si>
    <t>monitoring &amp; education</t>
  </si>
  <si>
    <t>Nursing Level 3</t>
  </si>
  <si>
    <t>(3-6 hours)</t>
  </si>
  <si>
    <t>Complex intervention</t>
  </si>
  <si>
    <t>infusion &lt; 6 hours</t>
  </si>
  <si>
    <t>PKs up to 4 time points</t>
  </si>
  <si>
    <t>complex set-up required biopsy (fat,muscle)</t>
  </si>
  <si>
    <t>lumbar puncture</t>
  </si>
  <si>
    <t>glucose tolerance test</t>
  </si>
  <si>
    <t>Nursing Level 4</t>
  </si>
  <si>
    <t>(6-8 hours)</t>
  </si>
  <si>
    <t>Intensive intervention</t>
  </si>
  <si>
    <t>infusion &gt; 6 hours</t>
  </si>
  <si>
    <t>PKs greater than 4 times points</t>
  </si>
  <si>
    <t>complex sampling &amp; monitoring schedule</t>
  </si>
  <si>
    <t>Procedures requiring multiple nurses</t>
  </si>
  <si>
    <t>Nursing Level 5</t>
  </si>
  <si>
    <t>(8-12 hours)</t>
  </si>
  <si>
    <t>visit requiring nursing in excess of 8 hours</t>
  </si>
  <si>
    <t>phlebotomy</t>
  </si>
  <si>
    <t>Labs 1</t>
  </si>
  <si>
    <t>Minimum or no processing</t>
  </si>
  <si>
    <t>Labs 2</t>
  </si>
  <si>
    <t>15-45 minute processing</t>
  </si>
  <si>
    <t>Labs 3</t>
  </si>
  <si>
    <t>45-75 minute processing</t>
  </si>
  <si>
    <t>Labs 4</t>
  </si>
  <si>
    <t>75-105 minute processing</t>
  </si>
  <si>
    <t>Labs 5</t>
  </si>
  <si>
    <t>Over 105 minute processing</t>
  </si>
  <si>
    <t>Body Fluid Collection</t>
  </si>
  <si>
    <t xml:space="preserve">someone who does not have a study coordinator - with no cup </t>
  </si>
  <si>
    <t>Urine Collection</t>
  </si>
  <si>
    <t>Drug Screening</t>
  </si>
  <si>
    <t>Saliva</t>
  </si>
  <si>
    <t>ICTR provides supplies</t>
  </si>
  <si>
    <t>Functional Walking Test</t>
  </si>
  <si>
    <t>6 minute walk</t>
  </si>
  <si>
    <t>Point of Service (POS)</t>
  </si>
  <si>
    <t>Pregnancy Test</t>
  </si>
  <si>
    <t>Breathalizer</t>
  </si>
  <si>
    <t>Co2</t>
  </si>
  <si>
    <t>Novastat Test</t>
  </si>
  <si>
    <t>Glucose Tolerance (GTT)</t>
  </si>
  <si>
    <t>YSI Analyzer</t>
  </si>
  <si>
    <t>ICTR Provides supplies</t>
  </si>
  <si>
    <t>Dexa</t>
  </si>
  <si>
    <t>Standard (hip and spine)</t>
  </si>
  <si>
    <t>Whole Body</t>
  </si>
  <si>
    <t>Additional (forearm; tib &amp; fib)</t>
  </si>
  <si>
    <t>Whole Body &amp; Standard</t>
  </si>
  <si>
    <t xml:space="preserve">Whole Body &amp; Additonal </t>
  </si>
  <si>
    <t>Whole body, Standard &amp; Additional</t>
  </si>
  <si>
    <t>Overnight Charge</t>
  </si>
  <si>
    <t>Basic Clinical monitoring</t>
  </si>
  <si>
    <t>Laundry / Housekeeping</t>
  </si>
  <si>
    <t xml:space="preserve">Phones </t>
  </si>
  <si>
    <t>Video Monitoring capability</t>
  </si>
  <si>
    <t>Tv</t>
  </si>
  <si>
    <t>Per Night</t>
  </si>
  <si>
    <t>CRU Utilization</t>
  </si>
  <si>
    <t>Per Hour</t>
  </si>
  <si>
    <t>Other</t>
  </si>
  <si>
    <t>Does this project include collaboration with Johns Hopkins HUB partners (University of Maryland Baltimore, Kaiser Permanente, JHCRN, Morgan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</si>
</sst>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164" formatCode="&quot;$&quot;#,##0.00"/>
  </numFmts>
  <fonts count="36">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2"/>
      <color theme="1"/>
      <name val="Calibri Light"/>
      <family val="2"/>
      <scheme val="major"/>
    </font>
    <font>
      <b/>
      <sz val="12"/>
      <color theme="1"/>
      <name val="Calibri Light"/>
      <family val="2"/>
      <scheme val="major"/>
    </font>
    <font>
      <sz val="12"/>
      <name val="Calibri Light"/>
      <family val="2"/>
      <scheme val="major"/>
    </font>
    <font>
      <sz val="12"/>
      <color rgb="FF000000"/>
      <name val="Calibri Light"/>
      <family val="2"/>
      <scheme val="major"/>
    </font>
    <font>
      <u/>
      <sz val="11"/>
      <color theme="10"/>
      <name val="Calibri"/>
      <family val="2"/>
      <scheme val="minor"/>
    </font>
    <font>
      <sz val="11"/>
      <name val="Calibri"/>
      <family val="2"/>
      <scheme val="minor"/>
    </font>
    <font>
      <sz val="12"/>
      <color theme="1"/>
      <name val="Calibri Light"/>
      <family val="2"/>
    </font>
    <font>
      <sz val="12"/>
      <color rgb="FF0000FF"/>
      <name val="Calibri Light"/>
      <family val="2"/>
    </font>
    <font>
      <sz val="18"/>
      <color theme="1"/>
      <name val="Calibri"/>
      <family val="2"/>
      <scheme val="minor"/>
    </font>
    <font>
      <b/>
      <u/>
      <sz val="11"/>
      <color theme="0"/>
      <name val="Calibri"/>
      <family val="2"/>
      <scheme val="minor"/>
    </font>
    <font>
      <sz val="12"/>
      <color theme="1"/>
      <name val="Calibri"/>
      <family val="2"/>
      <scheme val="minor"/>
    </font>
    <font>
      <b/>
      <sz val="12"/>
      <color rgb="FFFF0000"/>
      <name val="Calibri "/>
    </font>
    <font>
      <sz val="10"/>
      <color theme="1"/>
      <name val="Calibri"/>
      <family val="2"/>
      <scheme val="minor"/>
    </font>
    <font>
      <b/>
      <sz val="12"/>
      <color theme="1"/>
      <name val="Calibri"/>
      <family val="2"/>
      <scheme val="minor"/>
    </font>
    <font>
      <sz val="11"/>
      <color rgb="FFFF0000"/>
      <name val="Calibri "/>
    </font>
    <font>
      <b/>
      <sz val="11"/>
      <color rgb="FFFF0000"/>
      <name val="Calibri "/>
    </font>
    <font>
      <sz val="11"/>
      <color theme="1"/>
      <name val="Calibri "/>
    </font>
    <font>
      <sz val="11"/>
      <name val="Calibri "/>
    </font>
    <font>
      <sz val="9"/>
      <name val="Calibri "/>
    </font>
    <font>
      <sz val="10"/>
      <name val="Calibri "/>
    </font>
    <font>
      <sz val="11"/>
      <color indexed="9"/>
      <name val="Calibri "/>
    </font>
    <font>
      <b/>
      <sz val="14"/>
      <color theme="9" tint="-0.499984740745262"/>
      <name val="Calibri "/>
    </font>
    <font>
      <b/>
      <sz val="11"/>
      <color theme="1"/>
      <name val="Calibri "/>
    </font>
    <font>
      <sz val="10"/>
      <color theme="1"/>
      <name val="Calibri "/>
    </font>
    <font>
      <sz val="11"/>
      <color rgb="FF000000"/>
      <name val="Calibri "/>
    </font>
    <font>
      <b/>
      <sz val="20"/>
      <color rgb="FFFF0000"/>
      <name val="Calibri"/>
      <family val="2"/>
      <scheme val="minor"/>
    </font>
    <font>
      <sz val="20"/>
      <color rgb="FFFF0000"/>
      <name val="Calibri"/>
      <family val="2"/>
      <scheme val="minor"/>
    </font>
    <font>
      <b/>
      <sz val="11"/>
      <color rgb="FF000000"/>
      <name val="Calibri "/>
    </font>
    <font>
      <sz val="20"/>
      <color theme="1"/>
      <name val="Calibri"/>
      <family val="2"/>
      <scheme val="minor"/>
    </font>
    <font>
      <sz val="9"/>
      <color theme="1"/>
      <name val="Calibri "/>
    </font>
    <font>
      <b/>
      <sz val="10"/>
      <color theme="1"/>
      <name val="Calibri "/>
    </font>
    <font>
      <sz val="10"/>
      <color rgb="FF000000"/>
      <name val="Calibri "/>
    </font>
  </fonts>
  <fills count="13">
    <fill>
      <patternFill patternType="none"/>
    </fill>
    <fill>
      <patternFill patternType="gray125"/>
    </fill>
    <fill>
      <patternFill patternType="solid">
        <fgColor theme="5" tint="0.39997558519241921"/>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3"/>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D9E1F2"/>
        <bgColor indexed="64"/>
      </patternFill>
    </fill>
    <fill>
      <patternFill patternType="solid">
        <fgColor theme="8" tint="0.79998168889431442"/>
        <bgColor indexed="64"/>
      </patternFill>
    </fill>
    <fill>
      <patternFill patternType="solid">
        <fgColor rgb="FF8EA9DB"/>
        <bgColor indexed="64"/>
      </patternFill>
    </fill>
    <fill>
      <patternFill patternType="solid">
        <fgColor theme="8" tint="0.39997558519241921"/>
        <bgColor indexed="64"/>
      </patternFill>
    </fill>
    <fill>
      <patternFill patternType="solid">
        <fgColor theme="0"/>
        <bgColor indexed="64"/>
      </patternFill>
    </fill>
  </fills>
  <borders count="77">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bottom/>
      <diagonal/>
    </border>
    <border>
      <left/>
      <right/>
      <top style="double">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bottom/>
      <diagonal/>
    </border>
    <border>
      <left/>
      <right style="hair">
        <color indexed="64"/>
      </right>
      <top/>
      <bottom/>
      <diagonal/>
    </border>
    <border>
      <left style="hair">
        <color indexed="64"/>
      </left>
      <right style="medium">
        <color indexed="64"/>
      </right>
      <top/>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thin">
        <color auto="1"/>
      </left>
      <right style="thin">
        <color auto="1"/>
      </right>
      <top/>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s>
  <cellStyleXfs count="2">
    <xf numFmtId="0" fontId="0" fillId="0" borderId="0"/>
    <xf numFmtId="0" fontId="8" fillId="0" borderId="0" applyNumberFormat="0" applyFill="0" applyBorder="0" applyAlignment="0" applyProtection="0"/>
  </cellStyleXfs>
  <cellXfs count="291">
    <xf numFmtId="0" fontId="0" fillId="0" borderId="0" xfId="0"/>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xf numFmtId="0" fontId="4" fillId="2" borderId="1" xfId="0" applyFont="1" applyFill="1" applyBorder="1"/>
    <xf numFmtId="0" fontId="4" fillId="2" borderId="2" xfId="0" applyFont="1" applyFill="1" applyBorder="1" applyAlignment="1">
      <alignment horizontal="center"/>
    </xf>
    <xf numFmtId="0" fontId="4" fillId="2" borderId="2" xfId="0" applyFont="1" applyFill="1" applyBorder="1" applyAlignment="1">
      <alignment vertical="center" wrapText="1"/>
    </xf>
    <xf numFmtId="0" fontId="5" fillId="2" borderId="3" xfId="0" applyFont="1" applyFill="1" applyBorder="1"/>
    <xf numFmtId="0" fontId="4" fillId="0" borderId="4" xfId="0" applyFont="1" applyBorder="1"/>
    <xf numFmtId="0" fontId="4" fillId="0" borderId="7" xfId="0" applyFont="1" applyBorder="1"/>
    <xf numFmtId="0" fontId="4" fillId="0" borderId="8" xfId="0" applyFont="1" applyBorder="1" applyAlignment="1">
      <alignment horizontal="center"/>
    </xf>
    <xf numFmtId="0" fontId="4" fillId="0" borderId="8" xfId="0" applyFont="1" applyBorder="1" applyAlignment="1">
      <alignment vertical="center" wrapText="1"/>
    </xf>
    <xf numFmtId="0" fontId="4" fillId="0" borderId="9" xfId="0" applyFont="1" applyBorder="1"/>
    <xf numFmtId="0" fontId="4" fillId="0" borderId="8" xfId="0" applyFont="1" applyBorder="1" applyAlignment="1">
      <alignment wrapText="1"/>
    </xf>
    <xf numFmtId="0" fontId="4" fillId="0" borderId="9" xfId="0" applyFont="1" applyBorder="1" applyAlignment="1">
      <alignment vertical="center"/>
    </xf>
    <xf numFmtId="0" fontId="4" fillId="0" borderId="9" xfId="0" applyFont="1" applyBorder="1" applyAlignment="1">
      <alignment vertical="center" wrapText="1"/>
    </xf>
    <xf numFmtId="0" fontId="7" fillId="0" borderId="0" xfId="0" applyFont="1" applyAlignment="1">
      <alignment vertical="center"/>
    </xf>
    <xf numFmtId="0" fontId="4" fillId="0" borderId="8" xfId="0" applyFont="1" applyBorder="1" applyAlignment="1">
      <alignment horizontal="center" vertical="center"/>
    </xf>
    <xf numFmtId="0" fontId="4" fillId="0" borderId="10" xfId="0" applyFont="1" applyBorder="1"/>
    <xf numFmtId="0" fontId="4" fillId="0" borderId="11" xfId="0" applyFont="1" applyBorder="1" applyAlignment="1">
      <alignment horizontal="center"/>
    </xf>
    <xf numFmtId="0" fontId="4" fillId="0" borderId="11" xfId="0" applyFont="1" applyBorder="1" applyAlignment="1">
      <alignment vertical="center" wrapText="1"/>
    </xf>
    <xf numFmtId="0" fontId="8" fillId="0" borderId="12" xfId="1" applyBorder="1" applyAlignment="1">
      <alignment wrapText="1"/>
    </xf>
    <xf numFmtId="0" fontId="4" fillId="0" borderId="0" xfId="0" applyFont="1" applyBorder="1" applyAlignment="1">
      <alignment horizontal="center" wrapText="1"/>
    </xf>
    <xf numFmtId="0" fontId="4" fillId="0" borderId="0" xfId="0" applyFont="1" applyBorder="1" applyAlignment="1">
      <alignment vertical="center" wrapText="1"/>
    </xf>
    <xf numFmtId="0" fontId="4" fillId="0" borderId="0" xfId="0" applyFont="1" applyAlignment="1">
      <alignment horizontal="center"/>
    </xf>
    <xf numFmtId="0" fontId="4" fillId="0" borderId="0" xfId="0" applyFont="1" applyAlignment="1">
      <alignment wrapText="1"/>
    </xf>
    <xf numFmtId="0" fontId="4" fillId="0" borderId="0" xfId="0" applyFont="1" applyAlignment="1">
      <alignment vertical="center"/>
    </xf>
    <xf numFmtId="0" fontId="4" fillId="0" borderId="0" xfId="0" applyFont="1" applyAlignment="1">
      <alignment vertical="center" wrapText="1"/>
    </xf>
    <xf numFmtId="0" fontId="3" fillId="0" borderId="0" xfId="0" applyFont="1" applyAlignment="1"/>
    <xf numFmtId="0" fontId="0" fillId="0" borderId="0" xfId="0" applyAlignment="1"/>
    <xf numFmtId="0" fontId="0" fillId="0" borderId="0" xfId="0" applyAlignment="1">
      <alignment horizontal="center"/>
    </xf>
    <xf numFmtId="0" fontId="0" fillId="0" borderId="24" xfId="0" applyBorder="1"/>
    <xf numFmtId="0" fontId="0" fillId="0" borderId="0" xfId="0" applyBorder="1"/>
    <xf numFmtId="0" fontId="0" fillId="0" borderId="0" xfId="0" applyBorder="1" applyAlignment="1"/>
    <xf numFmtId="0" fontId="0" fillId="0" borderId="0" xfId="0" applyBorder="1" applyAlignment="1">
      <alignment wrapText="1"/>
    </xf>
    <xf numFmtId="0" fontId="0" fillId="0" borderId="0" xfId="0" applyAlignment="1">
      <alignment wrapText="1"/>
    </xf>
    <xf numFmtId="0" fontId="14" fillId="0" borderId="0" xfId="0" applyFont="1"/>
    <xf numFmtId="0" fontId="15" fillId="0" borderId="0" xfId="0" applyFont="1" applyProtection="1"/>
    <xf numFmtId="14" fontId="16" fillId="0" borderId="25" xfId="0" applyNumberFormat="1" applyFont="1" applyFill="1" applyBorder="1" applyAlignment="1">
      <alignment horizontal="center" wrapText="1"/>
    </xf>
    <xf numFmtId="14" fontId="16" fillId="0" borderId="26" xfId="0" applyNumberFormat="1" applyFont="1" applyFill="1" applyBorder="1" applyAlignment="1">
      <alignment horizontal="center" wrapText="1"/>
    </xf>
    <xf numFmtId="14" fontId="16" fillId="0" borderId="27" xfId="0" applyNumberFormat="1" applyFont="1" applyFill="1" applyBorder="1" applyAlignment="1">
      <alignment horizontal="center" wrapText="1"/>
    </xf>
    <xf numFmtId="0" fontId="14" fillId="0" borderId="4" xfId="0" applyFont="1" applyBorder="1"/>
    <xf numFmtId="0" fontId="14" fillId="0" borderId="4" xfId="0" applyFont="1" applyBorder="1" applyAlignment="1"/>
    <xf numFmtId="0" fontId="14" fillId="0" borderId="5" xfId="0" applyFont="1" applyBorder="1"/>
    <xf numFmtId="0" fontId="14" fillId="0" borderId="6" xfId="0" applyFont="1" applyBorder="1"/>
    <xf numFmtId="0" fontId="14" fillId="0" borderId="7" xfId="0" applyFont="1" applyBorder="1"/>
    <xf numFmtId="0" fontId="14" fillId="0" borderId="7" xfId="0" applyFont="1" applyBorder="1" applyAlignment="1"/>
    <xf numFmtId="0" fontId="14" fillId="0" borderId="8" xfId="0" applyFont="1" applyBorder="1"/>
    <xf numFmtId="0" fontId="14" fillId="0" borderId="9" xfId="0" applyFont="1" applyBorder="1"/>
    <xf numFmtId="0" fontId="14" fillId="0" borderId="34" xfId="0" applyFont="1" applyBorder="1"/>
    <xf numFmtId="0" fontId="14" fillId="0" borderId="34" xfId="0" applyFont="1" applyBorder="1" applyAlignment="1"/>
    <xf numFmtId="0" fontId="14" fillId="0" borderId="35" xfId="0" applyFont="1" applyBorder="1"/>
    <xf numFmtId="0" fontId="14" fillId="0" borderId="36" xfId="0" applyFont="1" applyBorder="1"/>
    <xf numFmtId="0" fontId="14" fillId="0" borderId="10" xfId="0" applyFont="1" applyBorder="1"/>
    <xf numFmtId="0" fontId="14" fillId="0" borderId="10" xfId="0" applyFont="1" applyBorder="1" applyAlignment="1"/>
    <xf numFmtId="0" fontId="14" fillId="0" borderId="11" xfId="0" applyFont="1" applyBorder="1"/>
    <xf numFmtId="0" fontId="14" fillId="0" borderId="12" xfId="0" applyFont="1" applyBorder="1"/>
    <xf numFmtId="0" fontId="19" fillId="0" borderId="0" xfId="0" applyFont="1" applyProtection="1"/>
    <xf numFmtId="0" fontId="20" fillId="4" borderId="0" xfId="0" applyFont="1" applyFill="1" applyBorder="1" applyAlignment="1" applyProtection="1">
      <alignment horizontal="center" vertical="center" wrapText="1"/>
    </xf>
    <xf numFmtId="0" fontId="20" fillId="0" borderId="0" xfId="0" applyFont="1" applyBorder="1" applyAlignment="1" applyProtection="1">
      <alignment horizontal="center" vertical="center" wrapText="1"/>
      <protection locked="0"/>
    </xf>
    <xf numFmtId="0" fontId="20" fillId="0" borderId="40"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center" vertical="center" wrapText="1"/>
      <protection locked="0"/>
    </xf>
    <xf numFmtId="0" fontId="21" fillId="0" borderId="13" xfId="0" applyFont="1" applyBorder="1" applyAlignment="1" applyProtection="1">
      <alignment horizontal="left" vertical="center"/>
    </xf>
    <xf numFmtId="0" fontId="20" fillId="0" borderId="14" xfId="0" applyFont="1" applyFill="1" applyBorder="1" applyAlignment="1" applyProtection="1">
      <alignment horizontal="center" vertical="center" wrapText="1"/>
    </xf>
    <xf numFmtId="0" fontId="20" fillId="0" borderId="14" xfId="0" applyFont="1" applyBorder="1" applyAlignment="1" applyProtection="1">
      <alignment horizontal="center" vertical="center" wrapText="1"/>
      <protection locked="0"/>
    </xf>
    <xf numFmtId="0" fontId="20" fillId="0" borderId="15" xfId="0" applyFont="1" applyBorder="1" applyAlignment="1" applyProtection="1">
      <alignment horizontal="center" vertical="center" wrapText="1"/>
      <protection locked="0"/>
    </xf>
    <xf numFmtId="0" fontId="20" fillId="0" borderId="41" xfId="0" applyFont="1" applyBorder="1" applyAlignment="1" applyProtection="1">
      <alignment horizontal="center" vertical="center" wrapText="1"/>
      <protection locked="0"/>
    </xf>
    <xf numFmtId="0" fontId="21" fillId="0" borderId="16" xfId="0" applyFont="1" applyBorder="1" applyAlignment="1" applyProtection="1">
      <alignment horizontal="right" vertical="center"/>
    </xf>
    <xf numFmtId="0" fontId="20" fillId="0" borderId="0" xfId="0" applyFont="1" applyFill="1" applyBorder="1" applyAlignment="1" applyProtection="1">
      <alignment vertical="center"/>
    </xf>
    <xf numFmtId="0" fontId="20" fillId="0" borderId="17" xfId="0" applyFont="1" applyBorder="1" applyAlignment="1" applyProtection="1">
      <alignment horizontal="center" vertical="center" wrapText="1"/>
      <protection locked="0"/>
    </xf>
    <xf numFmtId="0" fontId="21" fillId="0" borderId="42" xfId="0" applyFont="1" applyBorder="1" applyAlignment="1" applyProtection="1">
      <alignment horizontal="right" vertical="center"/>
    </xf>
    <xf numFmtId="0" fontId="20" fillId="0" borderId="29" xfId="0" applyFont="1" applyFill="1" applyBorder="1" applyAlignment="1" applyProtection="1">
      <alignment vertical="center"/>
    </xf>
    <xf numFmtId="0" fontId="20" fillId="0" borderId="29" xfId="0" applyFont="1" applyBorder="1" applyAlignment="1" applyProtection="1">
      <alignment horizontal="center" vertical="center" wrapText="1"/>
      <protection locked="0"/>
    </xf>
    <xf numFmtId="0" fontId="20" fillId="0" borderId="30" xfId="0" applyFont="1" applyBorder="1" applyAlignment="1" applyProtection="1">
      <alignment horizontal="center" vertical="center" wrapText="1"/>
      <protection locked="0"/>
    </xf>
    <xf numFmtId="49" fontId="21" fillId="0" borderId="43" xfId="0" applyNumberFormat="1" applyFont="1" applyBorder="1" applyAlignment="1" applyProtection="1">
      <alignment horizontal="left" vertical="center" wrapText="1"/>
    </xf>
    <xf numFmtId="49" fontId="20" fillId="5" borderId="44" xfId="0" applyNumberFormat="1" applyFont="1" applyFill="1" applyBorder="1" applyAlignment="1" applyProtection="1">
      <alignment horizontal="center" vertical="center" wrapText="1"/>
    </xf>
    <xf numFmtId="49" fontId="20" fillId="0" borderId="45" xfId="0" applyNumberFormat="1" applyFont="1" applyBorder="1" applyAlignment="1" applyProtection="1">
      <alignment horizontal="center" vertical="center" wrapText="1"/>
      <protection locked="0"/>
    </xf>
    <xf numFmtId="49" fontId="20" fillId="0" borderId="46" xfId="0" applyNumberFormat="1" applyFont="1" applyBorder="1" applyAlignment="1" applyProtection="1">
      <alignment horizontal="center" vertical="center" wrapText="1"/>
      <protection locked="0"/>
    </xf>
    <xf numFmtId="49" fontId="20" fillId="0" borderId="47" xfId="0" applyNumberFormat="1" applyFont="1" applyBorder="1" applyAlignment="1" applyProtection="1">
      <alignment horizontal="center" vertical="center" wrapText="1"/>
      <protection locked="0"/>
    </xf>
    <xf numFmtId="49" fontId="21" fillId="0" borderId="48" xfId="0" applyNumberFormat="1" applyFont="1" applyBorder="1" applyAlignment="1" applyProtection="1">
      <alignment horizontal="left" vertical="center" wrapText="1"/>
    </xf>
    <xf numFmtId="49" fontId="20" fillId="5" borderId="49" xfId="0" applyNumberFormat="1" applyFont="1" applyFill="1" applyBorder="1" applyAlignment="1" applyProtection="1">
      <alignment horizontal="center" vertical="center" wrapText="1"/>
    </xf>
    <xf numFmtId="49" fontId="20" fillId="0" borderId="50" xfId="0" applyNumberFormat="1" applyFont="1" applyBorder="1" applyAlignment="1" applyProtection="1">
      <alignment horizontal="center" vertical="center" wrapText="1"/>
      <protection locked="0"/>
    </xf>
    <xf numFmtId="49" fontId="20" fillId="0" borderId="51" xfId="0" applyNumberFormat="1" applyFont="1" applyBorder="1" applyAlignment="1" applyProtection="1">
      <alignment horizontal="center" vertical="center" wrapText="1"/>
      <protection locked="0"/>
    </xf>
    <xf numFmtId="49" fontId="20" fillId="0" borderId="52" xfId="0" applyNumberFormat="1" applyFont="1" applyBorder="1" applyAlignment="1" applyProtection="1">
      <alignment horizontal="center" vertical="center" wrapText="1"/>
      <protection locked="0"/>
    </xf>
    <xf numFmtId="0" fontId="24" fillId="5" borderId="37" xfId="0" applyFont="1" applyFill="1" applyBorder="1" applyAlignment="1" applyProtection="1">
      <alignment horizontal="left" vertical="center" wrapText="1"/>
    </xf>
    <xf numFmtId="0" fontId="21" fillId="4" borderId="54" xfId="0" applyFont="1" applyFill="1" applyBorder="1" applyAlignment="1" applyProtection="1">
      <alignment horizontal="center" vertical="center" wrapText="1"/>
    </xf>
    <xf numFmtId="0" fontId="20" fillId="5" borderId="55" xfId="0" applyFont="1" applyFill="1" applyBorder="1" applyAlignment="1" applyProtection="1">
      <alignment horizontal="center" vertical="center" wrapText="1"/>
      <protection locked="0"/>
    </xf>
    <xf numFmtId="0" fontId="20" fillId="5" borderId="56" xfId="0" applyFont="1" applyFill="1" applyBorder="1" applyAlignment="1" applyProtection="1">
      <alignment horizontal="center" vertical="center" wrapText="1"/>
      <protection locked="0"/>
    </xf>
    <xf numFmtId="0" fontId="20" fillId="5" borderId="57" xfId="0" applyFont="1" applyFill="1" applyBorder="1" applyAlignment="1" applyProtection="1">
      <alignment horizontal="center" vertical="center" wrapText="1"/>
      <protection locked="0"/>
    </xf>
    <xf numFmtId="0" fontId="25" fillId="0" borderId="49" xfId="0" applyFont="1" applyFill="1" applyBorder="1" applyAlignment="1" applyProtection="1">
      <alignment horizontal="left" vertical="center" wrapText="1"/>
    </xf>
    <xf numFmtId="0" fontId="21" fillId="4" borderId="58" xfId="0" applyFont="1" applyFill="1" applyBorder="1" applyAlignment="1" applyProtection="1">
      <alignment horizontal="center" vertical="center" wrapText="1"/>
    </xf>
    <xf numFmtId="0" fontId="20" fillId="5" borderId="59" xfId="0" applyFont="1" applyFill="1" applyBorder="1" applyAlignment="1" applyProtection="1">
      <alignment horizontal="center" vertical="center" wrapText="1"/>
      <protection locked="0"/>
    </xf>
    <xf numFmtId="0" fontId="20" fillId="5" borderId="60" xfId="0" applyFont="1" applyFill="1" applyBorder="1" applyAlignment="1" applyProtection="1">
      <alignment horizontal="center" vertical="center" wrapText="1"/>
      <protection locked="0"/>
    </xf>
    <xf numFmtId="0" fontId="20" fillId="5" borderId="61" xfId="0" applyFont="1" applyFill="1" applyBorder="1" applyAlignment="1" applyProtection="1">
      <alignment horizontal="center" vertical="center" wrapText="1"/>
      <protection locked="0"/>
    </xf>
    <xf numFmtId="0" fontId="26" fillId="6" borderId="16" xfId="0" applyNumberFormat="1" applyFont="1" applyFill="1" applyBorder="1" applyAlignment="1" applyProtection="1">
      <alignment horizontal="left" vertical="center" wrapText="1"/>
    </xf>
    <xf numFmtId="0" fontId="20" fillId="4" borderId="62" xfId="0" applyFont="1" applyFill="1" applyBorder="1" applyAlignment="1" applyProtection="1">
      <alignment horizontal="center" vertical="center" wrapText="1"/>
    </xf>
    <xf numFmtId="0" fontId="20" fillId="0" borderId="50" xfId="0" applyFont="1" applyBorder="1" applyAlignment="1" applyProtection="1">
      <alignment horizontal="center" vertical="center" wrapText="1"/>
      <protection locked="0"/>
    </xf>
    <xf numFmtId="0" fontId="20" fillId="0" borderId="52"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8" fillId="6" borderId="16" xfId="0" applyFont="1" applyFill="1" applyBorder="1" applyAlignment="1">
      <alignment wrapText="1"/>
    </xf>
    <xf numFmtId="0" fontId="20" fillId="4" borderId="62" xfId="0" applyFont="1" applyFill="1" applyBorder="1" applyAlignment="1" applyProtection="1">
      <alignment horizontal="center" vertical="center" wrapText="1"/>
      <protection locked="0"/>
    </xf>
    <xf numFmtId="0" fontId="20" fillId="6" borderId="64" xfId="0" applyNumberFormat="1" applyFont="1" applyFill="1" applyBorder="1" applyAlignment="1" applyProtection="1">
      <alignment horizontal="left" vertical="center" wrapText="1"/>
    </xf>
    <xf numFmtId="0" fontId="20" fillId="4" borderId="52" xfId="0" applyFont="1" applyFill="1" applyBorder="1" applyAlignment="1" applyProtection="1">
      <alignment horizontal="center" vertical="center" wrapText="1"/>
      <protection locked="0"/>
    </xf>
    <xf numFmtId="0" fontId="26" fillId="6" borderId="64" xfId="0" applyNumberFormat="1" applyFont="1" applyFill="1" applyBorder="1" applyAlignment="1" applyProtection="1">
      <alignment horizontal="left" vertical="center" wrapText="1"/>
    </xf>
    <xf numFmtId="0" fontId="20" fillId="0" borderId="66" xfId="0" applyFont="1" applyFill="1" applyBorder="1" applyAlignment="1"/>
    <xf numFmtId="0" fontId="20" fillId="0" borderId="63" xfId="0" applyFont="1" applyFill="1" applyBorder="1" applyAlignment="1"/>
    <xf numFmtId="0" fontId="20" fillId="0" borderId="16" xfId="0" applyFont="1" applyFill="1" applyBorder="1" applyAlignment="1">
      <alignment horizontal="left"/>
    </xf>
    <xf numFmtId="0" fontId="20" fillId="0" borderId="16" xfId="0" applyFont="1" applyFill="1" applyBorder="1" applyAlignment="1"/>
    <xf numFmtId="0" fontId="20" fillId="0" borderId="42" xfId="0" applyFont="1" applyBorder="1" applyAlignment="1"/>
    <xf numFmtId="0" fontId="20" fillId="0" borderId="66" xfId="0" applyFont="1" applyBorder="1" applyAlignment="1"/>
    <xf numFmtId="0" fontId="20" fillId="0" borderId="63" xfId="0" applyFont="1" applyBorder="1" applyAlignment="1"/>
    <xf numFmtId="0" fontId="26" fillId="0" borderId="65" xfId="0" applyFont="1" applyBorder="1" applyAlignment="1"/>
    <xf numFmtId="0" fontId="20" fillId="4" borderId="67" xfId="0" applyFont="1" applyFill="1" applyBorder="1" applyAlignment="1" applyProtection="1">
      <alignment horizontal="center" vertical="center" wrapText="1"/>
      <protection locked="0"/>
    </xf>
    <xf numFmtId="0" fontId="20" fillId="0" borderId="68" xfId="0" applyFont="1" applyBorder="1" applyAlignment="1" applyProtection="1">
      <alignment horizontal="center" vertical="center" wrapText="1"/>
      <protection locked="0"/>
    </xf>
    <xf numFmtId="0" fontId="20" fillId="0" borderId="69" xfId="0" applyFont="1" applyBorder="1" applyAlignment="1" applyProtection="1">
      <alignment horizontal="center" vertical="center" wrapText="1"/>
      <protection locked="0"/>
    </xf>
    <xf numFmtId="0" fontId="20" fillId="4" borderId="52" xfId="0" applyFont="1" applyFill="1" applyBorder="1" applyAlignment="1" applyProtection="1">
      <alignment horizontal="center" vertical="center" wrapText="1"/>
    </xf>
    <xf numFmtId="0" fontId="20" fillId="0" borderId="70" xfId="0" applyFont="1" applyBorder="1" applyAlignment="1" applyProtection="1">
      <alignment horizontal="left" vertical="center" wrapText="1"/>
      <protection locked="0"/>
    </xf>
    <xf numFmtId="0" fontId="20" fillId="0" borderId="71" xfId="0" applyFont="1" applyBorder="1" applyAlignment="1" applyProtection="1">
      <alignment horizontal="left" vertical="center" wrapText="1"/>
      <protection locked="0"/>
    </xf>
    <xf numFmtId="0" fontId="27" fillId="0" borderId="8" xfId="0" applyFont="1" applyBorder="1" applyAlignment="1">
      <alignment vertical="center"/>
    </xf>
    <xf numFmtId="0" fontId="28" fillId="0" borderId="8" xfId="0" applyFont="1" applyBorder="1" applyAlignment="1">
      <alignment vertical="center"/>
    </xf>
    <xf numFmtId="0" fontId="28" fillId="0" borderId="35" xfId="0" applyFont="1" applyBorder="1" applyAlignment="1">
      <alignment vertical="center"/>
    </xf>
    <xf numFmtId="0" fontId="20" fillId="6" borderId="71" xfId="0" applyFont="1" applyFill="1" applyBorder="1" applyAlignment="1" applyProtection="1">
      <alignment horizontal="left" vertical="center" wrapText="1"/>
      <protection locked="0"/>
    </xf>
    <xf numFmtId="0" fontId="29" fillId="0" borderId="0" xfId="0" applyFont="1"/>
    <xf numFmtId="0" fontId="30" fillId="0" borderId="0" xfId="0" applyFont="1"/>
    <xf numFmtId="0" fontId="3" fillId="0" borderId="0" xfId="0" applyFont="1" applyAlignment="1">
      <alignment horizontal="center"/>
    </xf>
    <xf numFmtId="0" fontId="27" fillId="0" borderId="72" xfId="0" applyFont="1" applyBorder="1" applyAlignment="1">
      <alignment wrapText="1"/>
    </xf>
    <xf numFmtId="0" fontId="26" fillId="0" borderId="73" xfId="0" applyFont="1" applyBorder="1"/>
    <xf numFmtId="0" fontId="27" fillId="0" borderId="73" xfId="0" applyFont="1" applyBorder="1"/>
    <xf numFmtId="0" fontId="20" fillId="0" borderId="74" xfId="0" applyFont="1" applyBorder="1"/>
    <xf numFmtId="0" fontId="28" fillId="0" borderId="4" xfId="0" applyFont="1" applyBorder="1" applyAlignment="1">
      <alignment vertical="center"/>
    </xf>
    <xf numFmtId="0" fontId="31" fillId="0" borderId="5" xfId="0" applyFont="1" applyBorder="1" applyAlignment="1">
      <alignment vertical="center"/>
    </xf>
    <xf numFmtId="0" fontId="28" fillId="0" borderId="5" xfId="0" applyFont="1" applyBorder="1" applyAlignment="1">
      <alignment vertical="center"/>
    </xf>
    <xf numFmtId="0" fontId="20" fillId="0" borderId="6" xfId="0" applyFont="1" applyBorder="1"/>
    <xf numFmtId="0" fontId="28" fillId="8" borderId="7" xfId="0" applyFont="1" applyFill="1" applyBorder="1" applyAlignment="1">
      <alignment vertical="center"/>
    </xf>
    <xf numFmtId="0" fontId="28" fillId="8" borderId="8" xfId="0" applyFont="1" applyFill="1" applyBorder="1" applyAlignment="1">
      <alignment vertical="center"/>
    </xf>
    <xf numFmtId="0" fontId="20" fillId="9" borderId="9" xfId="0" applyFont="1" applyFill="1" applyBorder="1"/>
    <xf numFmtId="0" fontId="27" fillId="0" borderId="7" xfId="0" applyFont="1" applyBorder="1" applyAlignment="1">
      <alignment vertical="center"/>
    </xf>
    <xf numFmtId="8" fontId="28" fillId="0" borderId="8" xfId="0" applyNumberFormat="1" applyFont="1" applyBorder="1" applyAlignment="1">
      <alignment horizontal="right" vertical="center"/>
    </xf>
    <xf numFmtId="8" fontId="20" fillId="0" borderId="9" xfId="0" applyNumberFormat="1" applyFont="1" applyBorder="1"/>
    <xf numFmtId="0" fontId="28" fillId="0" borderId="7" xfId="0" applyFont="1" applyBorder="1" applyAlignment="1">
      <alignment vertical="center"/>
    </xf>
    <xf numFmtId="0" fontId="28" fillId="0" borderId="34" xfId="0" applyFont="1" applyBorder="1" applyAlignment="1">
      <alignment vertical="center"/>
    </xf>
    <xf numFmtId="8" fontId="28" fillId="0" borderId="35" xfId="0" applyNumberFormat="1" applyFont="1" applyBorder="1" applyAlignment="1">
      <alignment horizontal="right" vertical="center"/>
    </xf>
    <xf numFmtId="8" fontId="20" fillId="0" borderId="36" xfId="0" applyNumberFormat="1" applyFont="1" applyBorder="1"/>
    <xf numFmtId="0" fontId="28" fillId="10" borderId="10" xfId="0" applyFont="1" applyFill="1" applyBorder="1" applyAlignment="1">
      <alignment vertical="center"/>
    </xf>
    <xf numFmtId="0" fontId="31" fillId="10" borderId="11" xfId="0" applyFont="1" applyFill="1" applyBorder="1" applyAlignment="1">
      <alignment vertical="center"/>
    </xf>
    <xf numFmtId="0" fontId="28" fillId="10" borderId="11" xfId="0" applyFont="1" applyFill="1" applyBorder="1" applyAlignment="1">
      <alignment vertical="center"/>
    </xf>
    <xf numFmtId="8" fontId="20" fillId="11" borderId="12" xfId="0" applyNumberFormat="1" applyFont="1" applyFill="1" applyBorder="1"/>
    <xf numFmtId="0" fontId="32" fillId="0" borderId="0" xfId="0" applyFont="1"/>
    <xf numFmtId="0" fontId="27" fillId="12" borderId="13" xfId="0" applyFont="1" applyFill="1" applyBorder="1" applyAlignment="1"/>
    <xf numFmtId="0" fontId="27" fillId="12" borderId="14" xfId="0" applyFont="1" applyFill="1" applyBorder="1" applyAlignment="1"/>
    <xf numFmtId="0" fontId="27" fillId="12" borderId="15" xfId="0" applyFont="1" applyFill="1" applyBorder="1" applyAlignment="1"/>
    <xf numFmtId="0" fontId="27" fillId="7" borderId="72" xfId="0" applyFont="1" applyFill="1" applyBorder="1" applyAlignment="1"/>
    <xf numFmtId="0" fontId="27" fillId="7" borderId="73" xfId="0" applyFont="1" applyFill="1" applyBorder="1" applyAlignment="1"/>
    <xf numFmtId="164" fontId="27" fillId="7" borderId="73" xfId="0" applyNumberFormat="1" applyFont="1" applyFill="1" applyBorder="1" applyAlignment="1"/>
    <xf numFmtId="164" fontId="27" fillId="7" borderId="74" xfId="0" applyNumberFormat="1" applyFont="1" applyFill="1" applyBorder="1" applyAlignment="1"/>
    <xf numFmtId="0" fontId="27" fillId="12" borderId="4" xfId="0" applyFont="1" applyFill="1" applyBorder="1" applyAlignment="1"/>
    <xf numFmtId="0" fontId="27" fillId="12" borderId="5" xfId="0" applyFont="1" applyFill="1" applyBorder="1" applyAlignment="1"/>
    <xf numFmtId="0" fontId="27" fillId="12" borderId="5" xfId="0" applyFont="1" applyFill="1" applyBorder="1" applyAlignment="1" applyProtection="1">
      <protection locked="0"/>
    </xf>
    <xf numFmtId="164" fontId="27" fillId="12" borderId="5" xfId="0" applyNumberFormat="1" applyFont="1" applyFill="1" applyBorder="1" applyAlignment="1"/>
    <xf numFmtId="164" fontId="27" fillId="12" borderId="6" xfId="0" applyNumberFormat="1" applyFont="1" applyFill="1" applyBorder="1" applyAlignment="1"/>
    <xf numFmtId="0" fontId="27" fillId="12" borderId="7" xfId="0" applyFont="1" applyFill="1" applyBorder="1" applyAlignment="1"/>
    <xf numFmtId="0" fontId="27" fillId="12" borderId="8" xfId="0" applyFont="1" applyFill="1" applyBorder="1" applyAlignment="1"/>
    <xf numFmtId="0" fontId="27" fillId="12" borderId="8" xfId="0" applyFont="1" applyFill="1" applyBorder="1" applyAlignment="1" applyProtection="1">
      <protection locked="0"/>
    </xf>
    <xf numFmtId="164" fontId="27" fillId="12" borderId="8" xfId="0" applyNumberFormat="1" applyFont="1" applyFill="1" applyBorder="1" applyAlignment="1"/>
    <xf numFmtId="164" fontId="27" fillId="12" borderId="9" xfId="0" applyNumberFormat="1" applyFont="1" applyFill="1" applyBorder="1" applyAlignment="1"/>
    <xf numFmtId="0" fontId="33" fillId="12" borderId="8" xfId="0" applyFont="1" applyFill="1" applyBorder="1" applyAlignment="1"/>
    <xf numFmtId="0" fontId="27" fillId="0" borderId="8" xfId="0" applyFont="1" applyFill="1" applyBorder="1" applyAlignment="1"/>
    <xf numFmtId="0" fontId="27" fillId="0" borderId="7" xfId="0" applyFont="1" applyFill="1" applyBorder="1" applyAlignment="1"/>
    <xf numFmtId="0" fontId="27" fillId="0" borderId="8" xfId="0" applyFont="1" applyFill="1" applyBorder="1" applyAlignment="1" applyProtection="1">
      <protection locked="0"/>
    </xf>
    <xf numFmtId="164" fontId="27" fillId="0" borderId="8" xfId="0" applyNumberFormat="1" applyFont="1" applyFill="1" applyBorder="1" applyAlignment="1"/>
    <xf numFmtId="164" fontId="27" fillId="0" borderId="9" xfId="0" applyNumberFormat="1" applyFont="1" applyFill="1" applyBorder="1" applyAlignment="1"/>
    <xf numFmtId="0" fontId="27" fillId="12" borderId="7" xfId="0" applyFont="1" applyFill="1" applyBorder="1" applyAlignment="1">
      <alignment horizontal="right"/>
    </xf>
    <xf numFmtId="0" fontId="27" fillId="12" borderId="10" xfId="0" applyFont="1" applyFill="1" applyBorder="1" applyAlignment="1"/>
    <xf numFmtId="0" fontId="34" fillId="12" borderId="11" xfId="0" applyFont="1" applyFill="1" applyBorder="1" applyAlignment="1"/>
    <xf numFmtId="0" fontId="27" fillId="12" borderId="11" xfId="0" applyFont="1" applyFill="1" applyBorder="1" applyAlignment="1"/>
    <xf numFmtId="164" fontId="27" fillId="12" borderId="11" xfId="0" applyNumberFormat="1" applyFont="1" applyFill="1" applyBorder="1" applyAlignment="1"/>
    <xf numFmtId="164" fontId="34" fillId="12" borderId="12" xfId="0" applyNumberFormat="1" applyFont="1" applyFill="1" applyBorder="1" applyAlignment="1"/>
    <xf numFmtId="0" fontId="20" fillId="0" borderId="72" xfId="0" applyFont="1" applyBorder="1"/>
    <xf numFmtId="0" fontId="20" fillId="0" borderId="73" xfId="0" applyFont="1" applyBorder="1"/>
    <xf numFmtId="0" fontId="20" fillId="0" borderId="0" xfId="0" applyFont="1" applyBorder="1"/>
    <xf numFmtId="0" fontId="20" fillId="0" borderId="0" xfId="0" applyFont="1"/>
    <xf numFmtId="0" fontId="27" fillId="0" borderId="4" xfId="0" applyFont="1" applyBorder="1" applyAlignment="1">
      <alignment wrapText="1"/>
    </xf>
    <xf numFmtId="0" fontId="26" fillId="0" borderId="5" xfId="0" applyFont="1" applyBorder="1"/>
    <xf numFmtId="0" fontId="27" fillId="0" borderId="5" xfId="0" applyFont="1" applyBorder="1"/>
    <xf numFmtId="0" fontId="27" fillId="0" borderId="6" xfId="0" applyFont="1" applyBorder="1"/>
    <xf numFmtId="0" fontId="27" fillId="0" borderId="0" xfId="0" applyFont="1" applyBorder="1"/>
    <xf numFmtId="0" fontId="27" fillId="9" borderId="7" xfId="0" applyFont="1" applyFill="1" applyBorder="1" applyAlignment="1">
      <alignment wrapText="1"/>
    </xf>
    <xf numFmtId="0" fontId="27" fillId="9" borderId="8" xfId="0" applyFont="1" applyFill="1" applyBorder="1"/>
    <xf numFmtId="164" fontId="27" fillId="9" borderId="8" xfId="0" applyNumberFormat="1" applyFont="1" applyFill="1" applyBorder="1"/>
    <xf numFmtId="164" fontId="27" fillId="9" borderId="9" xfId="0" applyNumberFormat="1" applyFont="1" applyFill="1" applyBorder="1"/>
    <xf numFmtId="0" fontId="27" fillId="0" borderId="7" xfId="0" applyFont="1" applyBorder="1" applyAlignment="1">
      <alignment wrapText="1"/>
    </xf>
    <xf numFmtId="0" fontId="27" fillId="0" borderId="8" xfId="0" applyFont="1" applyBorder="1"/>
    <xf numFmtId="164" fontId="27" fillId="0" borderId="8" xfId="0" applyNumberFormat="1" applyFont="1" applyBorder="1"/>
    <xf numFmtId="164" fontId="27" fillId="0" borderId="9" xfId="0" applyNumberFormat="1" applyFont="1" applyBorder="1"/>
    <xf numFmtId="0" fontId="27" fillId="0" borderId="7" xfId="0" applyFont="1" applyFill="1" applyBorder="1" applyAlignment="1">
      <alignment wrapText="1"/>
    </xf>
    <xf numFmtId="0" fontId="27" fillId="0" borderId="8" xfId="0" applyFont="1" applyFill="1" applyBorder="1"/>
    <xf numFmtId="164" fontId="27" fillId="0" borderId="8" xfId="0" applyNumberFormat="1" applyFont="1" applyFill="1" applyBorder="1"/>
    <xf numFmtId="164" fontId="27" fillId="0" borderId="9" xfId="0" applyNumberFormat="1" applyFont="1" applyFill="1" applyBorder="1"/>
    <xf numFmtId="0" fontId="27" fillId="0" borderId="8" xfId="0" applyFont="1" applyFill="1" applyBorder="1" applyAlignment="1">
      <alignment wrapText="1"/>
    </xf>
    <xf numFmtId="0" fontId="35" fillId="0" borderId="8" xfId="0" applyFont="1" applyBorder="1" applyAlignment="1">
      <alignment vertical="center"/>
    </xf>
    <xf numFmtId="8" fontId="35" fillId="0" borderId="8" xfId="0" applyNumberFormat="1" applyFont="1" applyBorder="1" applyAlignment="1">
      <alignment horizontal="right" vertical="center"/>
    </xf>
    <xf numFmtId="8" fontId="27" fillId="0" borderId="9" xfId="0" applyNumberFormat="1" applyFont="1" applyBorder="1"/>
    <xf numFmtId="0" fontId="20" fillId="0" borderId="75" xfId="0" applyFont="1" applyBorder="1"/>
    <xf numFmtId="0" fontId="20" fillId="0" borderId="8" xfId="0" applyFont="1" applyBorder="1"/>
    <xf numFmtId="0" fontId="27" fillId="9" borderId="7" xfId="0" applyFont="1" applyFill="1" applyBorder="1" applyAlignment="1">
      <alignment vertical="center"/>
    </xf>
    <xf numFmtId="0" fontId="27" fillId="9" borderId="8" xfId="0" applyFont="1" applyFill="1" applyBorder="1" applyAlignment="1">
      <alignment vertical="center"/>
    </xf>
    <xf numFmtId="0" fontId="35" fillId="9" borderId="8" xfId="0" applyFont="1" applyFill="1" applyBorder="1" applyAlignment="1">
      <alignment vertical="center"/>
    </xf>
    <xf numFmtId="8" fontId="35" fillId="9" borderId="8" xfId="0" applyNumberFormat="1" applyFont="1" applyFill="1" applyBorder="1" applyAlignment="1">
      <alignment horizontal="right" vertical="center"/>
    </xf>
    <xf numFmtId="0" fontId="26" fillId="0" borderId="0" xfId="0" applyFont="1" applyBorder="1"/>
    <xf numFmtId="0" fontId="27" fillId="11" borderId="10" xfId="0" applyFont="1" applyFill="1" applyBorder="1" applyAlignment="1">
      <alignment wrapText="1"/>
    </xf>
    <xf numFmtId="0" fontId="34" fillId="11" borderId="11" xfId="0" applyFont="1" applyFill="1" applyBorder="1"/>
    <xf numFmtId="0" fontId="27" fillId="11" borderId="11" xfId="0" applyFont="1" applyFill="1" applyBorder="1"/>
    <xf numFmtId="164" fontId="27" fillId="11" borderId="11" xfId="0" applyNumberFormat="1" applyFont="1" applyFill="1" applyBorder="1"/>
    <xf numFmtId="164" fontId="34" fillId="11" borderId="12" xfId="0" applyNumberFormat="1" applyFont="1" applyFill="1" applyBorder="1"/>
    <xf numFmtId="0" fontId="20" fillId="0" borderId="0" xfId="0" applyFont="1" applyAlignment="1">
      <alignment wrapText="1"/>
    </xf>
    <xf numFmtId="0" fontId="21" fillId="0" borderId="13" xfId="0" applyFont="1" applyBorder="1" applyAlignment="1" applyProtection="1">
      <alignment vertical="center"/>
    </xf>
    <xf numFmtId="0" fontId="21" fillId="0" borderId="16" xfId="0" applyFont="1" applyBorder="1" applyAlignment="1" applyProtection="1">
      <alignment vertical="center"/>
    </xf>
    <xf numFmtId="0" fontId="21" fillId="0" borderId="42" xfId="0" applyFont="1" applyBorder="1" applyAlignment="1" applyProtection="1">
      <alignment vertical="center"/>
    </xf>
    <xf numFmtId="0" fontId="18" fillId="0" borderId="0" xfId="0" applyFont="1" applyAlignment="1" applyProtection="1"/>
    <xf numFmtId="0" fontId="20" fillId="0" borderId="40" xfId="0" applyFont="1" applyFill="1" applyBorder="1" applyAlignment="1" applyProtection="1">
      <alignment horizontal="left" vertical="center"/>
      <protection locked="0"/>
    </xf>
    <xf numFmtId="49" fontId="21" fillId="0" borderId="43" xfId="0" applyNumberFormat="1" applyFont="1" applyBorder="1" applyAlignment="1" applyProtection="1">
      <alignment horizontal="left" vertical="center"/>
    </xf>
    <xf numFmtId="49" fontId="21" fillId="0" borderId="48" xfId="0" applyNumberFormat="1" applyFont="1" applyBorder="1" applyAlignment="1" applyProtection="1">
      <alignment horizontal="left" vertical="center"/>
    </xf>
    <xf numFmtId="0" fontId="24" fillId="5" borderId="53" xfId="0" applyFont="1" applyFill="1" applyBorder="1" applyAlignment="1" applyProtection="1">
      <alignment horizontal="left" vertical="center"/>
    </xf>
    <xf numFmtId="0" fontId="25" fillId="0" borderId="16" xfId="0" applyFont="1" applyFill="1" applyBorder="1" applyAlignment="1" applyProtection="1">
      <alignment horizontal="left" vertical="center"/>
    </xf>
    <xf numFmtId="0" fontId="26" fillId="6" borderId="16" xfId="0" applyNumberFormat="1" applyFont="1" applyFill="1" applyBorder="1" applyAlignment="1" applyProtection="1">
      <alignment horizontal="left" vertical="center"/>
    </xf>
    <xf numFmtId="0" fontId="20" fillId="6" borderId="16" xfId="0" applyFont="1" applyFill="1" applyBorder="1" applyAlignment="1"/>
    <xf numFmtId="0" fontId="26" fillId="0" borderId="65" xfId="0" applyFont="1" applyFill="1" applyBorder="1" applyAlignment="1"/>
    <xf numFmtId="0" fontId="20" fillId="7" borderId="48" xfId="0" applyNumberFormat="1" applyFont="1" applyFill="1" applyBorder="1" applyAlignment="1" applyProtection="1">
      <alignment horizontal="left" vertical="center"/>
    </xf>
    <xf numFmtId="0" fontId="20" fillId="0" borderId="8" xfId="0" applyFont="1" applyBorder="1" applyAlignment="1" applyProtection="1">
      <alignment horizontal="left" vertical="center"/>
      <protection locked="0"/>
    </xf>
    <xf numFmtId="0" fontId="20" fillId="0" borderId="76" xfId="0" applyFont="1" applyBorder="1" applyAlignment="1" applyProtection="1">
      <alignment horizontal="left" vertical="center"/>
      <protection locked="0"/>
    </xf>
    <xf numFmtId="0" fontId="6" fillId="0" borderId="5" xfId="0" applyFont="1" applyBorder="1" applyAlignment="1">
      <alignment vertical="center" wrapText="1"/>
    </xf>
    <xf numFmtId="0" fontId="0" fillId="0" borderId="5" xfId="0" applyBorder="1" applyAlignment="1">
      <alignment wrapText="1"/>
    </xf>
    <xf numFmtId="0" fontId="0" fillId="0" borderId="6" xfId="0" applyBorder="1" applyAlignment="1">
      <alignment wrapText="1"/>
    </xf>
    <xf numFmtId="0" fontId="4" fillId="0" borderId="0" xfId="0" applyFont="1" applyBorder="1" applyAlignment="1">
      <alignment horizontal="center" wrapText="1"/>
    </xf>
    <xf numFmtId="0" fontId="4" fillId="0" borderId="0" xfId="0" applyFont="1" applyBorder="1" applyAlignment="1">
      <alignment wrapText="1"/>
    </xf>
    <xf numFmtId="0" fontId="0" fillId="0" borderId="0" xfId="0" applyBorder="1" applyAlignment="1">
      <alignment horizontal="center" wrapText="1"/>
    </xf>
    <xf numFmtId="0" fontId="10" fillId="0" borderId="0" xfId="0" applyFont="1" applyBorder="1" applyAlignment="1">
      <alignment vertical="center" wrapText="1"/>
    </xf>
    <xf numFmtId="0" fontId="0" fillId="0" borderId="0" xfId="0" applyBorder="1" applyAlignment="1">
      <alignment wrapText="1"/>
    </xf>
    <xf numFmtId="0" fontId="3" fillId="0" borderId="19" xfId="0" applyFont="1" applyBorder="1" applyAlignment="1">
      <alignment wrapText="1"/>
    </xf>
    <xf numFmtId="0" fontId="0" fillId="0" borderId="19"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3" fillId="0" borderId="19" xfId="0" applyFont="1" applyBorder="1" applyAlignment="1"/>
    <xf numFmtId="0" fontId="0" fillId="0" borderId="19" xfId="0" applyBorder="1" applyAlignment="1"/>
    <xf numFmtId="0" fontId="0" fillId="0" borderId="21" xfId="0" applyBorder="1" applyAlignment="1"/>
    <xf numFmtId="0" fontId="0" fillId="0" borderId="22" xfId="0" applyBorder="1" applyAlignment="1"/>
    <xf numFmtId="0" fontId="0" fillId="0" borderId="23" xfId="0" applyBorder="1" applyAlignment="1"/>
    <xf numFmtId="0" fontId="0" fillId="0" borderId="0" xfId="0" applyAlignment="1"/>
    <xf numFmtId="0" fontId="0" fillId="0" borderId="0" xfId="0" applyBorder="1" applyAlignment="1"/>
    <xf numFmtId="0" fontId="3" fillId="0" borderId="0" xfId="0" applyFont="1" applyBorder="1" applyAlignment="1">
      <alignment wrapText="1"/>
    </xf>
    <xf numFmtId="0" fontId="3" fillId="0" borderId="0" xfId="0" applyFont="1" applyAlignment="1">
      <alignment wrapText="1"/>
    </xf>
    <xf numFmtId="0" fontId="3" fillId="0" borderId="0" xfId="0" applyFont="1" applyAlignment="1"/>
    <xf numFmtId="0" fontId="0" fillId="0" borderId="0" xfId="0" applyFont="1" applyAlignment="1"/>
    <xf numFmtId="0" fontId="0" fillId="0" borderId="0" xfId="0" applyAlignment="1">
      <alignment wrapText="1"/>
    </xf>
    <xf numFmtId="0" fontId="12" fillId="3" borderId="13" xfId="0" applyFont="1" applyFill="1" applyBorder="1" applyAlignment="1">
      <alignment horizontal="center"/>
    </xf>
    <xf numFmtId="0" fontId="12" fillId="3" borderId="14" xfId="0" applyFont="1" applyFill="1" applyBorder="1" applyAlignment="1">
      <alignment horizontal="center"/>
    </xf>
    <xf numFmtId="0" fontId="0" fillId="0" borderId="15" xfId="0" applyBorder="1" applyAlignment="1">
      <alignment horizontal="center"/>
    </xf>
    <xf numFmtId="0" fontId="12" fillId="3" borderId="16" xfId="0" applyFont="1" applyFill="1" applyBorder="1" applyAlignment="1">
      <alignment horizontal="center"/>
    </xf>
    <xf numFmtId="0" fontId="12" fillId="3" borderId="0" xfId="0" applyFont="1" applyFill="1" applyBorder="1" applyAlignment="1">
      <alignment horizontal="center"/>
    </xf>
    <xf numFmtId="0" fontId="0" fillId="0" borderId="17" xfId="0" applyBorder="1" applyAlignment="1">
      <alignment horizontal="center"/>
    </xf>
    <xf numFmtId="0" fontId="12" fillId="3" borderId="18" xfId="0" applyFont="1" applyFill="1" applyBorder="1" applyAlignment="1">
      <alignment horizontal="center"/>
    </xf>
    <xf numFmtId="0" fontId="12" fillId="3" borderId="19" xfId="0" applyFont="1" applyFill="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4" fillId="0" borderId="31" xfId="0" applyFont="1" applyBorder="1" applyAlignment="1">
      <alignment wrapText="1"/>
    </xf>
    <xf numFmtId="0" fontId="14" fillId="0" borderId="32" xfId="0" applyFont="1" applyBorder="1" applyAlignment="1">
      <alignment wrapText="1"/>
    </xf>
    <xf numFmtId="0" fontId="14" fillId="0" borderId="33" xfId="0" applyFont="1" applyBorder="1" applyAlignment="1">
      <alignment wrapText="1"/>
    </xf>
    <xf numFmtId="0" fontId="14" fillId="0" borderId="37" xfId="0" applyFont="1" applyBorder="1" applyAlignment="1">
      <alignment wrapText="1"/>
    </xf>
    <xf numFmtId="0" fontId="14" fillId="0" borderId="38" xfId="0" applyFont="1" applyBorder="1" applyAlignment="1">
      <alignment wrapText="1"/>
    </xf>
    <xf numFmtId="0" fontId="14" fillId="0" borderId="39" xfId="0" applyFont="1" applyBorder="1" applyAlignment="1">
      <alignment wrapText="1"/>
    </xf>
    <xf numFmtId="0" fontId="14" fillId="0" borderId="28" xfId="0" applyFont="1" applyBorder="1" applyAlignment="1">
      <alignment wrapText="1"/>
    </xf>
    <xf numFmtId="0" fontId="14" fillId="0" borderId="29" xfId="0" applyFont="1" applyBorder="1" applyAlignment="1">
      <alignment wrapText="1"/>
    </xf>
    <xf numFmtId="0" fontId="14" fillId="0" borderId="30" xfId="0" applyFont="1" applyBorder="1" applyAlignment="1">
      <alignment wrapText="1"/>
    </xf>
    <xf numFmtId="0" fontId="14" fillId="2" borderId="21" xfId="0" applyFont="1" applyFill="1" applyBorder="1" applyAlignment="1"/>
    <xf numFmtId="0" fontId="3" fillId="0" borderId="25" xfId="0" applyFont="1" applyBorder="1" applyAlignment="1">
      <alignment wrapText="1"/>
    </xf>
    <xf numFmtId="0" fontId="3" fillId="0" borderId="26" xfId="0" applyFont="1" applyBorder="1" applyAlignment="1">
      <alignment wrapText="1"/>
    </xf>
    <xf numFmtId="0" fontId="3" fillId="0" borderId="27" xfId="0" applyFont="1" applyBorder="1" applyAlignment="1">
      <alignment wrapText="1"/>
    </xf>
    <xf numFmtId="0" fontId="0" fillId="0" borderId="32" xfId="0" applyBorder="1" applyAlignment="1">
      <alignment wrapText="1"/>
    </xf>
    <xf numFmtId="0" fontId="0" fillId="0" borderId="33" xfId="0" applyBorder="1" applyAlignment="1">
      <alignment wrapText="1"/>
    </xf>
    <xf numFmtId="0" fontId="17" fillId="0" borderId="37" xfId="0" applyFont="1" applyBorder="1" applyAlignment="1">
      <alignment wrapText="1"/>
    </xf>
    <xf numFmtId="0" fontId="14" fillId="0" borderId="31" xfId="0" applyFont="1" applyFill="1" applyBorder="1" applyAlignment="1">
      <alignment wrapText="1"/>
    </xf>
    <xf numFmtId="0" fontId="0" fillId="0" borderId="32" xfId="0" applyFill="1" applyBorder="1" applyAlignment="1">
      <alignment wrapText="1"/>
    </xf>
    <xf numFmtId="0" fontId="0" fillId="0" borderId="33" xfId="0" applyFill="1" applyBorder="1" applyAlignment="1">
      <alignment wrapText="1"/>
    </xf>
    <xf numFmtId="0" fontId="27" fillId="7" borderId="7" xfId="0" applyFont="1" applyFill="1" applyBorder="1" applyAlignment="1">
      <alignment horizontal="left"/>
    </xf>
    <xf numFmtId="0" fontId="27" fillId="7" borderId="8" xfId="0" applyFont="1" applyFill="1" applyBorder="1" applyAlignment="1">
      <alignment horizontal="left"/>
    </xf>
    <xf numFmtId="0" fontId="27" fillId="7" borderId="9" xfId="0" applyFont="1" applyFill="1" applyBorder="1" applyAlignment="1">
      <alignment horizontal="left"/>
    </xf>
    <xf numFmtId="0" fontId="27" fillId="12" borderId="7" xfId="0" applyFont="1" applyFill="1" applyBorder="1" applyAlignment="1">
      <alignment horizontal="left"/>
    </xf>
    <xf numFmtId="0" fontId="27" fillId="12" borderId="8" xfId="0" applyFont="1" applyFill="1" applyBorder="1" applyAlignment="1">
      <alignment horizontal="left"/>
    </xf>
    <xf numFmtId="0" fontId="27" fillId="12" borderId="9"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47767</xdr:colOff>
          <xdr:row>3</xdr:row>
          <xdr:rowOff>13648</xdr:rowOff>
        </xdr:from>
        <xdr:to>
          <xdr:col>2</xdr:col>
          <xdr:colOff>232012</xdr:colOff>
          <xdr:row>4</xdr:row>
          <xdr:rowOff>34119</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47767</xdr:colOff>
          <xdr:row>6</xdr:row>
          <xdr:rowOff>13648</xdr:rowOff>
        </xdr:from>
        <xdr:to>
          <xdr:col>2</xdr:col>
          <xdr:colOff>232012</xdr:colOff>
          <xdr:row>7</xdr:row>
          <xdr:rowOff>34119</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13648</xdr:rowOff>
        </xdr:from>
        <xdr:to>
          <xdr:col>2</xdr:col>
          <xdr:colOff>184245</xdr:colOff>
          <xdr:row>15</xdr:row>
          <xdr:rowOff>34119</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15</xdr:row>
          <xdr:rowOff>34119</xdr:rowOff>
        </xdr:from>
        <xdr:to>
          <xdr:col>2</xdr:col>
          <xdr:colOff>184245</xdr:colOff>
          <xdr:row>16</xdr:row>
          <xdr:rowOff>61415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54591</xdr:rowOff>
        </xdr:from>
        <xdr:to>
          <xdr:col>2</xdr:col>
          <xdr:colOff>184245</xdr:colOff>
          <xdr:row>17</xdr:row>
          <xdr:rowOff>81887</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20472</xdr:colOff>
          <xdr:row>18</xdr:row>
          <xdr:rowOff>13648</xdr:rowOff>
        </xdr:from>
        <xdr:to>
          <xdr:col>2</xdr:col>
          <xdr:colOff>204716</xdr:colOff>
          <xdr:row>20</xdr:row>
          <xdr:rowOff>47767</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20472</xdr:colOff>
          <xdr:row>17</xdr:row>
          <xdr:rowOff>13648</xdr:rowOff>
        </xdr:from>
        <xdr:to>
          <xdr:col>2</xdr:col>
          <xdr:colOff>204716</xdr:colOff>
          <xdr:row>18</xdr:row>
          <xdr:rowOff>34119</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13648</xdr:colOff>
          <xdr:row>17</xdr:row>
          <xdr:rowOff>170597</xdr:rowOff>
        </xdr:from>
        <xdr:to>
          <xdr:col>2</xdr:col>
          <xdr:colOff>197893</xdr:colOff>
          <xdr:row>18</xdr:row>
          <xdr:rowOff>197893</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143301</xdr:colOff>
          <xdr:row>15</xdr:row>
          <xdr:rowOff>163773</xdr:rowOff>
        </xdr:from>
        <xdr:to>
          <xdr:col>1</xdr:col>
          <xdr:colOff>225188</xdr:colOff>
          <xdr:row>17</xdr:row>
          <xdr:rowOff>13648</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150125</xdr:colOff>
          <xdr:row>17</xdr:row>
          <xdr:rowOff>13648</xdr:rowOff>
        </xdr:from>
        <xdr:to>
          <xdr:col>1</xdr:col>
          <xdr:colOff>225188</xdr:colOff>
          <xdr:row>18</xdr:row>
          <xdr:rowOff>40943</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143301</xdr:colOff>
          <xdr:row>40</xdr:row>
          <xdr:rowOff>0</xdr:rowOff>
        </xdr:from>
        <xdr:to>
          <xdr:col>8</xdr:col>
          <xdr:colOff>566382</xdr:colOff>
          <xdr:row>41</xdr:row>
          <xdr:rowOff>34119</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150125</xdr:colOff>
          <xdr:row>41</xdr:row>
          <xdr:rowOff>13648</xdr:rowOff>
        </xdr:from>
        <xdr:to>
          <xdr:col>8</xdr:col>
          <xdr:colOff>566382</xdr:colOff>
          <xdr:row>42</xdr:row>
          <xdr:rowOff>40943</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6351</xdr:rowOff>
    </xdr:from>
    <xdr:to>
      <xdr:col>2</xdr:col>
      <xdr:colOff>206541</xdr:colOff>
      <xdr:row>21</xdr:row>
      <xdr:rowOff>57151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790951"/>
          <a:ext cx="2778291" cy="1308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ictrweb.johnshopkins.edu/cruonline/login.cfm%20%20%20%20%20%20%20%20%20%20%20%20%20%20%20%20%20%20%20%20%20%20%20%20%20%20%20%20%20%20%20%20%20%20%20%20%20%20%20%20%20%20%20%20%20%20%20%20%20%20%20%20%20%20%20%20%20%20%20%20%20%20%20%20%20%20%20%20%20%20%20%20%20%20%20%20%20%20%20%20%20%20%20%20%20%20%20%20%20%20%20See%20instructions%20here"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selection activeCell="K19" sqref="K19"/>
    </sheetView>
  </sheetViews>
  <sheetFormatPr defaultColWidth="8.69921875" defaultRowHeight="15.6"/>
  <cols>
    <col min="1" max="1" width="3.5" style="4" customWidth="1"/>
    <col min="2" max="2" width="3.69921875" style="25" customWidth="1"/>
    <col min="3" max="3" width="42.5" style="26" customWidth="1"/>
    <col min="4" max="4" width="78.19921875" style="4" bestFit="1" customWidth="1"/>
    <col min="5" max="16384" width="8.69921875" style="4"/>
  </cols>
  <sheetData>
    <row r="1" spans="1:5" ht="16.149999999999999" thickBot="1">
      <c r="A1" s="1"/>
      <c r="B1" s="2"/>
      <c r="C1" s="3"/>
    </row>
    <row r="2" spans="1:5" ht="16.149999999999999" thickBot="1">
      <c r="A2" s="5"/>
      <c r="B2" s="6"/>
      <c r="C2" s="7"/>
      <c r="D2" s="8" t="s">
        <v>0</v>
      </c>
    </row>
    <row r="3" spans="1:5" ht="16.149999999999999" thickTop="1">
      <c r="A3" s="9"/>
      <c r="B3" s="231" t="s">
        <v>1</v>
      </c>
      <c r="C3" s="232"/>
      <c r="D3" s="233"/>
    </row>
    <row r="4" spans="1:5">
      <c r="A4" s="10"/>
      <c r="B4" s="11">
        <v>1</v>
      </c>
      <c r="C4" s="12" t="s">
        <v>2</v>
      </c>
      <c r="D4" s="13" t="s">
        <v>3</v>
      </c>
    </row>
    <row r="5" spans="1:5">
      <c r="A5" s="10"/>
      <c r="B5" s="11"/>
      <c r="C5" s="12"/>
      <c r="D5" s="13" t="s">
        <v>4</v>
      </c>
    </row>
    <row r="6" spans="1:5">
      <c r="A6" s="10"/>
      <c r="B6" s="11"/>
      <c r="C6" s="12"/>
      <c r="D6" s="13" t="s">
        <v>5</v>
      </c>
    </row>
    <row r="7" spans="1:5">
      <c r="A7" s="10"/>
      <c r="B7" s="11">
        <v>2</v>
      </c>
      <c r="C7" s="12" t="s">
        <v>6</v>
      </c>
      <c r="D7" s="13"/>
    </row>
    <row r="8" spans="1:5">
      <c r="A8" s="10"/>
      <c r="B8" s="11"/>
      <c r="C8" s="12" t="s">
        <v>7</v>
      </c>
      <c r="D8" s="13" t="s">
        <v>8</v>
      </c>
    </row>
    <row r="9" spans="1:5">
      <c r="A9" s="10"/>
      <c r="B9" s="11"/>
      <c r="C9" s="14"/>
      <c r="D9" s="15" t="s">
        <v>9</v>
      </c>
    </row>
    <row r="10" spans="1:5">
      <c r="A10" s="10"/>
      <c r="B10" s="11"/>
      <c r="C10" s="14"/>
      <c r="D10" s="15" t="s">
        <v>10</v>
      </c>
    </row>
    <row r="11" spans="1:5">
      <c r="A11" s="10"/>
      <c r="B11" s="11"/>
      <c r="C11" s="14"/>
      <c r="D11" s="15" t="s">
        <v>11</v>
      </c>
    </row>
    <row r="12" spans="1:5">
      <c r="A12" s="10"/>
      <c r="B12" s="11"/>
      <c r="C12" s="14"/>
      <c r="D12" s="15" t="s">
        <v>12</v>
      </c>
    </row>
    <row r="13" spans="1:5">
      <c r="A13" s="10"/>
      <c r="B13" s="11"/>
      <c r="C13" s="14"/>
      <c r="D13" s="16" t="s">
        <v>13</v>
      </c>
      <c r="E13" s="17"/>
    </row>
    <row r="14" spans="1:5">
      <c r="A14" s="10"/>
      <c r="B14" s="11"/>
      <c r="C14" s="14"/>
      <c r="D14" s="15" t="s">
        <v>14</v>
      </c>
    </row>
    <row r="15" spans="1:5">
      <c r="A15" s="10"/>
      <c r="B15" s="11">
        <v>3</v>
      </c>
      <c r="C15" s="14" t="s">
        <v>15</v>
      </c>
      <c r="D15" s="15"/>
    </row>
    <row r="16" spans="1:5">
      <c r="A16" s="10"/>
      <c r="B16" s="11">
        <v>4</v>
      </c>
      <c r="C16" s="12" t="s">
        <v>16</v>
      </c>
      <c r="D16" s="13" t="s">
        <v>17</v>
      </c>
    </row>
    <row r="17" spans="1:4" ht="31.2">
      <c r="A17" s="10"/>
      <c r="B17" s="11">
        <v>5</v>
      </c>
      <c r="C17" s="12" t="s">
        <v>18</v>
      </c>
      <c r="D17" s="13" t="s">
        <v>19</v>
      </c>
    </row>
    <row r="18" spans="1:4">
      <c r="A18" s="10"/>
      <c r="B18" s="11">
        <v>6</v>
      </c>
      <c r="C18" s="12" t="s">
        <v>20</v>
      </c>
      <c r="D18" s="13" t="s">
        <v>21</v>
      </c>
    </row>
    <row r="19" spans="1:4" ht="46.75">
      <c r="A19" s="10"/>
      <c r="B19" s="18">
        <v>7</v>
      </c>
      <c r="C19" s="12" t="s">
        <v>22</v>
      </c>
      <c r="D19" s="13"/>
    </row>
    <row r="20" spans="1:4" ht="16.149999999999999" thickBot="1">
      <c r="A20" s="19"/>
      <c r="B20" s="20">
        <v>8</v>
      </c>
      <c r="C20" s="21" t="s">
        <v>23</v>
      </c>
      <c r="D20" s="22" t="s">
        <v>24</v>
      </c>
    </row>
    <row r="21" spans="1:4" s="1" customFormat="1">
      <c r="B21" s="234"/>
      <c r="C21" s="235"/>
      <c r="D21" s="235"/>
    </row>
    <row r="22" spans="1:4" s="1" customFormat="1">
      <c r="B22" s="23"/>
      <c r="C22" s="234"/>
      <c r="D22" s="236"/>
    </row>
    <row r="23" spans="1:4" s="1" customFormat="1">
      <c r="B23" s="2"/>
      <c r="C23" s="237" t="s">
        <v>25</v>
      </c>
      <c r="D23" s="238"/>
    </row>
    <row r="24" spans="1:4" s="1" customFormat="1">
      <c r="B24" s="2"/>
      <c r="C24" s="24"/>
    </row>
    <row r="25" spans="1:4">
      <c r="D25" s="27"/>
    </row>
    <row r="26" spans="1:4">
      <c r="D26" s="27"/>
    </row>
    <row r="27" spans="1:4">
      <c r="D27" s="27"/>
    </row>
    <row r="28" spans="1:4">
      <c r="D28" s="27"/>
    </row>
    <row r="29" spans="1:4">
      <c r="C29" s="28"/>
    </row>
    <row r="30" spans="1:4">
      <c r="C30" s="28"/>
    </row>
    <row r="31" spans="1:4">
      <c r="C31" s="28"/>
    </row>
    <row r="32" spans="1:4">
      <c r="C32" s="28"/>
    </row>
    <row r="33" spans="4:4">
      <c r="D33" s="4" t="s">
        <v>26</v>
      </c>
    </row>
  </sheetData>
  <mergeCells count="4">
    <mergeCell ref="B3:D3"/>
    <mergeCell ref="B21:D21"/>
    <mergeCell ref="C22:D22"/>
    <mergeCell ref="C23:D23"/>
  </mergeCells>
  <hyperlinks>
    <hyperlink ref="D20" r:id="rId1" display="https://ictrweb.johnshopkins.edu/cruonline/login.cfm                                                                                           See instructions here"/>
  </hyperlinks>
  <pageMargins left="0.25" right="0.25" top="0.5" bottom="0.25" header="0.3" footer="0.3"/>
  <pageSetup orientation="landscape" horizontalDpi="1200"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0</xdr:col>
                    <xdr:colOff>47767</xdr:colOff>
                    <xdr:row>3</xdr:row>
                    <xdr:rowOff>13648</xdr:rowOff>
                  </from>
                  <to>
                    <xdr:col>2</xdr:col>
                    <xdr:colOff>232012</xdr:colOff>
                    <xdr:row>4</xdr:row>
                    <xdr:rowOff>34119</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0</xdr:col>
                    <xdr:colOff>47767</xdr:colOff>
                    <xdr:row>6</xdr:row>
                    <xdr:rowOff>13648</xdr:rowOff>
                  </from>
                  <to>
                    <xdr:col>2</xdr:col>
                    <xdr:colOff>232012</xdr:colOff>
                    <xdr:row>7</xdr:row>
                    <xdr:rowOff>34119</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0</xdr:col>
                    <xdr:colOff>0</xdr:colOff>
                    <xdr:row>14</xdr:row>
                    <xdr:rowOff>13648</xdr:rowOff>
                  </from>
                  <to>
                    <xdr:col>2</xdr:col>
                    <xdr:colOff>184245</xdr:colOff>
                    <xdr:row>15</xdr:row>
                    <xdr:rowOff>34119</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0</xdr:col>
                    <xdr:colOff>0</xdr:colOff>
                    <xdr:row>15</xdr:row>
                    <xdr:rowOff>34119</xdr:rowOff>
                  </from>
                  <to>
                    <xdr:col>2</xdr:col>
                    <xdr:colOff>184245</xdr:colOff>
                    <xdr:row>16</xdr:row>
                    <xdr:rowOff>61415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0</xdr:col>
                    <xdr:colOff>0</xdr:colOff>
                    <xdr:row>16</xdr:row>
                    <xdr:rowOff>54591</xdr:rowOff>
                  </from>
                  <to>
                    <xdr:col>2</xdr:col>
                    <xdr:colOff>184245</xdr:colOff>
                    <xdr:row>17</xdr:row>
                    <xdr:rowOff>81887</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0</xdr:col>
                    <xdr:colOff>20472</xdr:colOff>
                    <xdr:row>18</xdr:row>
                    <xdr:rowOff>13648</xdr:rowOff>
                  </from>
                  <to>
                    <xdr:col>2</xdr:col>
                    <xdr:colOff>204716</xdr:colOff>
                    <xdr:row>20</xdr:row>
                    <xdr:rowOff>47767</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0</xdr:col>
                    <xdr:colOff>20472</xdr:colOff>
                    <xdr:row>17</xdr:row>
                    <xdr:rowOff>13648</xdr:rowOff>
                  </from>
                  <to>
                    <xdr:col>2</xdr:col>
                    <xdr:colOff>204716</xdr:colOff>
                    <xdr:row>18</xdr:row>
                    <xdr:rowOff>34119</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0</xdr:col>
                    <xdr:colOff>13648</xdr:colOff>
                    <xdr:row>17</xdr:row>
                    <xdr:rowOff>170597</xdr:rowOff>
                  </from>
                  <to>
                    <xdr:col>2</xdr:col>
                    <xdr:colOff>197893</xdr:colOff>
                    <xdr:row>18</xdr:row>
                    <xdr:rowOff>197893</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8"/>
  <sheetViews>
    <sheetView topLeftCell="A59" workbookViewId="0">
      <selection activeCell="S67" sqref="S67"/>
    </sheetView>
  </sheetViews>
  <sheetFormatPr defaultRowHeight="14"/>
  <cols>
    <col min="4" max="4" width="4.5" customWidth="1"/>
    <col min="8" max="8" width="3.796875" customWidth="1"/>
    <col min="9" max="9" width="9.796875" bestFit="1" customWidth="1"/>
    <col min="10" max="10" width="3.796875" customWidth="1"/>
    <col min="11" max="11" width="23.296875" customWidth="1"/>
    <col min="12" max="12" width="4.5" customWidth="1"/>
  </cols>
  <sheetData>
    <row r="1" spans="1:12" ht="23.65">
      <c r="A1" s="256" t="s">
        <v>27</v>
      </c>
      <c r="B1" s="257"/>
      <c r="C1" s="257"/>
      <c r="D1" s="257"/>
      <c r="E1" s="257"/>
      <c r="F1" s="257"/>
      <c r="G1" s="257"/>
      <c r="H1" s="257"/>
      <c r="I1" s="257"/>
      <c r="J1" s="257"/>
      <c r="K1" s="257"/>
      <c r="L1" s="258"/>
    </row>
    <row r="2" spans="1:12" ht="23.65">
      <c r="A2" s="259" t="s">
        <v>28</v>
      </c>
      <c r="B2" s="260"/>
      <c r="C2" s="260"/>
      <c r="D2" s="260"/>
      <c r="E2" s="260"/>
      <c r="F2" s="260"/>
      <c r="G2" s="260"/>
      <c r="H2" s="260"/>
      <c r="I2" s="260"/>
      <c r="J2" s="260"/>
      <c r="K2" s="260"/>
      <c r="L2" s="261"/>
    </row>
    <row r="3" spans="1:12" ht="24.2" thickBot="1">
      <c r="A3" s="262" t="s">
        <v>29</v>
      </c>
      <c r="B3" s="263"/>
      <c r="C3" s="263"/>
      <c r="D3" s="263"/>
      <c r="E3" s="263"/>
      <c r="F3" s="263"/>
      <c r="G3" s="263"/>
      <c r="H3" s="263"/>
      <c r="I3" s="263"/>
      <c r="J3" s="263"/>
      <c r="K3" s="263"/>
      <c r="L3" s="264"/>
    </row>
    <row r="4" spans="1:12" ht="16" customHeight="1"/>
    <row r="6" spans="1:12">
      <c r="A6" s="253" t="s">
        <v>30</v>
      </c>
      <c r="B6" s="249"/>
      <c r="C6" s="249"/>
      <c r="D6" s="249"/>
      <c r="E6" s="249"/>
      <c r="F6" s="249"/>
    </row>
    <row r="7" spans="1:12">
      <c r="A7" s="29"/>
      <c r="B7" s="30"/>
      <c r="C7" s="30"/>
      <c r="D7" s="30"/>
      <c r="E7" s="30"/>
      <c r="F7" s="30"/>
    </row>
    <row r="8" spans="1:12">
      <c r="A8" s="29"/>
      <c r="B8" s="30"/>
      <c r="C8" s="30"/>
      <c r="D8" s="30"/>
      <c r="E8" s="30"/>
    </row>
    <row r="9" spans="1:12" ht="14.55" thickBot="1">
      <c r="A9" s="265" t="s">
        <v>31</v>
      </c>
      <c r="B9" s="265"/>
      <c r="C9" s="265"/>
      <c r="D9" s="31"/>
      <c r="E9" s="265" t="s">
        <v>32</v>
      </c>
      <c r="F9" s="265"/>
      <c r="G9" s="265"/>
      <c r="H9" s="31"/>
      <c r="I9" s="31" t="s">
        <v>33</v>
      </c>
      <c r="J9" s="31"/>
      <c r="K9" s="31" t="s">
        <v>34</v>
      </c>
      <c r="L9" s="31"/>
    </row>
    <row r="10" spans="1:12" ht="21.65" customHeight="1" thickBot="1">
      <c r="A10" s="246"/>
      <c r="B10" s="247"/>
      <c r="C10" s="248"/>
      <c r="E10" s="246"/>
      <c r="F10" s="247"/>
      <c r="G10" s="248"/>
      <c r="I10" s="32"/>
      <c r="K10" s="32"/>
      <c r="L10" s="33"/>
    </row>
    <row r="11" spans="1:12">
      <c r="A11" s="34"/>
      <c r="B11" s="34"/>
      <c r="C11" s="34"/>
      <c r="E11" s="34"/>
      <c r="F11" s="34"/>
      <c r="G11" s="34"/>
      <c r="I11" s="33"/>
      <c r="K11" s="33"/>
      <c r="L11" s="33"/>
    </row>
    <row r="13" spans="1:12" ht="14.55" thickBot="1">
      <c r="A13" t="s">
        <v>35</v>
      </c>
      <c r="E13" t="s">
        <v>36</v>
      </c>
      <c r="K13" t="s">
        <v>37</v>
      </c>
    </row>
    <row r="14" spans="1:12" ht="27.7" customHeight="1" thickBot="1">
      <c r="A14" s="241"/>
      <c r="B14" s="242"/>
      <c r="C14" s="243"/>
      <c r="E14" s="241"/>
      <c r="F14" s="242"/>
      <c r="G14" s="243"/>
      <c r="K14" s="32"/>
      <c r="L14" s="33"/>
    </row>
    <row r="15" spans="1:12" ht="27.7" customHeight="1">
      <c r="A15" s="35"/>
      <c r="B15" s="35"/>
      <c r="C15" s="35"/>
      <c r="E15" s="35"/>
      <c r="F15" s="35"/>
      <c r="G15" s="35"/>
      <c r="K15" s="33"/>
      <c r="L15" s="33"/>
    </row>
    <row r="16" spans="1:12" ht="12.65" customHeight="1">
      <c r="B16" t="s">
        <v>38</v>
      </c>
    </row>
    <row r="17" spans="1:12">
      <c r="B17" t="s">
        <v>39</v>
      </c>
    </row>
    <row r="18" spans="1:12">
      <c r="B18" t="s">
        <v>40</v>
      </c>
    </row>
    <row r="21" spans="1:12" ht="20.149999999999999" customHeight="1">
      <c r="A21" s="252" t="s">
        <v>41</v>
      </c>
      <c r="B21" s="252"/>
      <c r="C21" s="252"/>
      <c r="D21" s="252"/>
      <c r="E21" s="252"/>
      <c r="F21" s="252"/>
      <c r="G21" s="252"/>
      <c r="H21" s="252"/>
      <c r="I21" s="252"/>
      <c r="J21" s="252"/>
      <c r="K21" s="252"/>
    </row>
    <row r="22" spans="1:12">
      <c r="A22" s="36"/>
      <c r="B22" s="36"/>
      <c r="C22" s="36"/>
      <c r="D22" s="36"/>
      <c r="E22" s="36"/>
      <c r="F22" s="36"/>
      <c r="G22" s="36"/>
      <c r="H22" s="36"/>
      <c r="I22" s="36"/>
      <c r="J22" s="36"/>
      <c r="K22" s="36"/>
    </row>
    <row r="23" spans="1:12" ht="27.95" customHeight="1">
      <c r="A23" s="255" t="s">
        <v>42</v>
      </c>
      <c r="B23" s="255"/>
      <c r="C23" s="255"/>
      <c r="D23" s="255"/>
      <c r="E23" s="255"/>
      <c r="F23" s="255"/>
      <c r="G23" s="255"/>
      <c r="H23" s="255"/>
      <c r="I23" s="255"/>
      <c r="J23" s="255"/>
      <c r="K23" s="255"/>
      <c r="L23" s="249"/>
    </row>
    <row r="24" spans="1:12" ht="11.15" customHeight="1"/>
    <row r="25" spans="1:12" ht="44.2" customHeight="1">
      <c r="A25" s="252" t="s">
        <v>43</v>
      </c>
      <c r="B25" s="252"/>
      <c r="C25" s="252"/>
      <c r="D25" s="252"/>
      <c r="E25" s="252"/>
      <c r="F25" s="252"/>
      <c r="G25" s="252"/>
      <c r="H25" s="252"/>
      <c r="I25" s="252"/>
      <c r="J25" s="252"/>
      <c r="K25" s="252"/>
      <c r="L25" s="249"/>
    </row>
    <row r="27" spans="1:12">
      <c r="A27" s="253" t="s">
        <v>44</v>
      </c>
      <c r="B27" s="253"/>
      <c r="C27" s="253"/>
    </row>
    <row r="28" spans="1:12" ht="23.55" customHeight="1" thickBot="1">
      <c r="A28" s="254" t="s">
        <v>45</v>
      </c>
      <c r="B28" s="249"/>
      <c r="C28" s="249"/>
    </row>
    <row r="29" spans="1:12" ht="41.55" customHeight="1" thickBot="1">
      <c r="A29" s="241"/>
      <c r="B29" s="242"/>
      <c r="C29" s="242"/>
      <c r="D29" s="242"/>
      <c r="E29" s="242"/>
      <c r="F29" s="242"/>
      <c r="G29" s="242"/>
      <c r="H29" s="242"/>
      <c r="I29" s="242"/>
      <c r="J29" s="242"/>
      <c r="K29" s="242"/>
      <c r="L29" s="243"/>
    </row>
    <row r="31" spans="1:12" ht="14.55" thickBot="1">
      <c r="A31" s="238"/>
      <c r="B31" s="238"/>
      <c r="C31" s="238"/>
      <c r="E31" s="250" t="s">
        <v>46</v>
      </c>
      <c r="F31" s="250"/>
      <c r="G31" s="250"/>
      <c r="K31" s="33" t="s">
        <v>47</v>
      </c>
    </row>
    <row r="32" spans="1:12" ht="20.55" customHeight="1" thickBot="1">
      <c r="E32" s="246"/>
      <c r="F32" s="247"/>
      <c r="G32" s="248"/>
      <c r="I32" s="33"/>
      <c r="J32" s="33"/>
      <c r="K32" s="32"/>
      <c r="L32" s="33"/>
    </row>
    <row r="33" spans="1:12">
      <c r="E33" s="34"/>
      <c r="F33" s="34"/>
      <c r="G33" s="34"/>
      <c r="I33" s="33"/>
      <c r="J33" s="33"/>
      <c r="K33" s="34"/>
      <c r="L33" s="34"/>
    </row>
    <row r="34" spans="1:12" ht="14.55" thickBot="1">
      <c r="E34" s="238" t="s">
        <v>48</v>
      </c>
      <c r="F34" s="238"/>
      <c r="G34" s="238"/>
      <c r="K34" s="33" t="s">
        <v>49</v>
      </c>
    </row>
    <row r="35" spans="1:12" ht="14.55" thickBot="1">
      <c r="E35" s="241"/>
      <c r="F35" s="242"/>
      <c r="G35" s="243"/>
      <c r="K35" s="32"/>
    </row>
    <row r="36" spans="1:12">
      <c r="A36" s="35"/>
      <c r="B36" s="35"/>
      <c r="C36" s="35"/>
      <c r="E36" s="35"/>
      <c r="F36" s="35"/>
      <c r="G36" s="35"/>
      <c r="I36" s="30"/>
      <c r="J36" s="34"/>
      <c r="K36" s="34"/>
      <c r="L36" s="34"/>
    </row>
    <row r="37" spans="1:12" ht="17.5" customHeight="1" thickBot="1">
      <c r="D37" s="33"/>
      <c r="E37" s="249" t="s">
        <v>50</v>
      </c>
      <c r="F37" s="250"/>
      <c r="G37" s="249"/>
      <c r="H37" s="33"/>
      <c r="I37" s="33"/>
      <c r="J37" s="33"/>
      <c r="L37" s="33"/>
    </row>
    <row r="38" spans="1:12" ht="14.55" thickBot="1">
      <c r="E38" s="246"/>
      <c r="F38" s="247"/>
      <c r="G38" s="248"/>
    </row>
    <row r="40" spans="1:12" s="33" customFormat="1">
      <c r="A40" s="251" t="s">
        <v>51</v>
      </c>
      <c r="B40" s="251"/>
      <c r="C40" s="251"/>
      <c r="E40" s="238"/>
      <c r="F40" s="238"/>
      <c r="G40" s="238"/>
      <c r="I40" s="250"/>
      <c r="J40" s="250"/>
      <c r="K40" s="250"/>
      <c r="L40" s="250"/>
    </row>
    <row r="41" spans="1:12">
      <c r="A41" t="s">
        <v>52</v>
      </c>
      <c r="H41" s="31"/>
      <c r="I41" t="s">
        <v>53</v>
      </c>
    </row>
    <row r="42" spans="1:12">
      <c r="H42" s="31"/>
      <c r="I42" t="s">
        <v>54</v>
      </c>
    </row>
    <row r="43" spans="1:12" ht="14.55" thickBot="1">
      <c r="A43" s="244" t="s">
        <v>55</v>
      </c>
      <c r="B43" s="244"/>
      <c r="C43" s="244"/>
      <c r="D43" s="244"/>
      <c r="E43" s="244"/>
      <c r="F43" s="244"/>
      <c r="G43" s="245"/>
      <c r="H43" s="245"/>
      <c r="I43" s="245"/>
      <c r="J43" s="245"/>
      <c r="K43" s="245"/>
      <c r="L43" s="245"/>
    </row>
    <row r="44" spans="1:12" ht="63.7" customHeight="1" thickBot="1">
      <c r="A44" s="241"/>
      <c r="B44" s="242"/>
      <c r="C44" s="242"/>
      <c r="D44" s="242"/>
      <c r="E44" s="242"/>
      <c r="F44" s="242"/>
      <c r="G44" s="242"/>
      <c r="H44" s="242"/>
      <c r="I44" s="242"/>
      <c r="J44" s="242"/>
      <c r="K44" s="242"/>
      <c r="L44" s="243"/>
    </row>
    <row r="45" spans="1:12" ht="19.5" customHeight="1">
      <c r="A45" s="35"/>
      <c r="B45" s="35"/>
      <c r="C45" s="35"/>
      <c r="D45" s="35"/>
      <c r="E45" s="35"/>
      <c r="F45" s="35"/>
      <c r="G45" s="35"/>
      <c r="H45" s="35"/>
      <c r="I45" s="35"/>
      <c r="J45" s="35"/>
      <c r="K45" s="35"/>
      <c r="L45" s="35"/>
    </row>
    <row r="46" spans="1:12" ht="14.55" thickBot="1">
      <c r="A46" s="244" t="s">
        <v>56</v>
      </c>
      <c r="B46" s="244"/>
      <c r="C46" s="244"/>
      <c r="D46" s="244"/>
      <c r="E46" s="244"/>
      <c r="F46" s="244"/>
      <c r="G46" s="245"/>
      <c r="H46" s="245"/>
      <c r="I46" s="245"/>
      <c r="J46" s="245"/>
      <c r="K46" s="245"/>
      <c r="L46" s="245"/>
    </row>
    <row r="47" spans="1:12" ht="63.7" customHeight="1" thickBot="1">
      <c r="A47" s="241"/>
      <c r="B47" s="242"/>
      <c r="C47" s="242"/>
      <c r="D47" s="242"/>
      <c r="E47" s="242"/>
      <c r="F47" s="242"/>
      <c r="G47" s="242"/>
      <c r="H47" s="242"/>
      <c r="I47" s="242"/>
      <c r="J47" s="242"/>
      <c r="K47" s="242"/>
      <c r="L47" s="243"/>
    </row>
    <row r="49" spans="1:12" ht="14.55" thickBot="1">
      <c r="A49" s="244" t="s">
        <v>57</v>
      </c>
      <c r="B49" s="244"/>
      <c r="C49" s="244"/>
      <c r="D49" s="244"/>
      <c r="E49" s="244"/>
      <c r="F49" s="244"/>
      <c r="G49" s="245"/>
      <c r="H49" s="245"/>
      <c r="I49" s="245"/>
      <c r="J49" s="245"/>
      <c r="K49" s="245"/>
      <c r="L49" s="245"/>
    </row>
    <row r="50" spans="1:12" ht="63.7" customHeight="1" thickBot="1">
      <c r="A50" s="241"/>
      <c r="B50" s="242"/>
      <c r="C50" s="242"/>
      <c r="D50" s="242"/>
      <c r="E50" s="242"/>
      <c r="F50" s="242"/>
      <c r="G50" s="242"/>
      <c r="H50" s="242"/>
      <c r="I50" s="242"/>
      <c r="J50" s="242"/>
      <c r="K50" s="242"/>
      <c r="L50" s="243"/>
    </row>
    <row r="52" spans="1:12" ht="32.1" customHeight="1" thickBot="1">
      <c r="A52" s="239" t="s">
        <v>58</v>
      </c>
      <c r="B52" s="239"/>
      <c r="C52" s="239"/>
      <c r="D52" s="239"/>
      <c r="E52" s="239"/>
      <c r="F52" s="239"/>
      <c r="G52" s="240"/>
      <c r="H52" s="240"/>
      <c r="I52" s="240"/>
      <c r="J52" s="240"/>
      <c r="K52" s="240"/>
      <c r="L52" s="240"/>
    </row>
    <row r="53" spans="1:12" ht="72.95" customHeight="1" thickBot="1">
      <c r="A53" s="241"/>
      <c r="B53" s="242"/>
      <c r="C53" s="242"/>
      <c r="D53" s="242"/>
      <c r="E53" s="242"/>
      <c r="F53" s="242"/>
      <c r="G53" s="242"/>
      <c r="H53" s="242"/>
      <c r="I53" s="242"/>
      <c r="J53" s="242"/>
      <c r="K53" s="242"/>
      <c r="L53" s="243"/>
    </row>
    <row r="55" spans="1:12" ht="27" customHeight="1" thickBot="1">
      <c r="A55" s="239" t="s">
        <v>59</v>
      </c>
      <c r="B55" s="239"/>
      <c r="C55" s="239"/>
      <c r="D55" s="239"/>
      <c r="E55" s="239"/>
      <c r="F55" s="239"/>
      <c r="G55" s="240"/>
      <c r="H55" s="240"/>
      <c r="I55" s="240"/>
      <c r="J55" s="240"/>
      <c r="K55" s="240"/>
      <c r="L55" s="240"/>
    </row>
    <row r="56" spans="1:12" ht="63.7" customHeight="1" thickBot="1">
      <c r="A56" s="241"/>
      <c r="B56" s="242"/>
      <c r="C56" s="242"/>
      <c r="D56" s="242"/>
      <c r="E56" s="242"/>
      <c r="F56" s="242"/>
      <c r="G56" s="242"/>
      <c r="H56" s="242"/>
      <c r="I56" s="242"/>
      <c r="J56" s="242"/>
      <c r="K56" s="242"/>
      <c r="L56" s="243"/>
    </row>
    <row r="58" spans="1:12" ht="14.55" thickBot="1">
      <c r="A58" s="239" t="s">
        <v>60</v>
      </c>
      <c r="B58" s="239"/>
      <c r="C58" s="239"/>
      <c r="D58" s="239"/>
      <c r="E58" s="239"/>
      <c r="F58" s="239"/>
      <c r="G58" s="240"/>
      <c r="H58" s="240"/>
      <c r="I58" s="240"/>
      <c r="J58" s="240"/>
      <c r="K58" s="240"/>
      <c r="L58" s="240"/>
    </row>
    <row r="59" spans="1:12" ht="63.7" customHeight="1" thickBot="1">
      <c r="A59" s="241"/>
      <c r="B59" s="242"/>
      <c r="C59" s="242"/>
      <c r="D59" s="242"/>
      <c r="E59" s="242"/>
      <c r="F59" s="242"/>
      <c r="G59" s="242"/>
      <c r="H59" s="242"/>
      <c r="I59" s="242"/>
      <c r="J59" s="242"/>
      <c r="K59" s="242"/>
      <c r="L59" s="243"/>
    </row>
    <row r="61" spans="1:12" ht="14.55" thickBot="1">
      <c r="A61" s="239" t="s">
        <v>61</v>
      </c>
      <c r="B61" s="239"/>
      <c r="C61" s="239"/>
      <c r="D61" s="239"/>
      <c r="E61" s="239"/>
      <c r="F61" s="239"/>
      <c r="G61" s="240"/>
      <c r="H61" s="240"/>
      <c r="I61" s="240"/>
      <c r="J61" s="240"/>
      <c r="K61" s="240"/>
      <c r="L61" s="240"/>
    </row>
    <row r="62" spans="1:12" ht="63.7" customHeight="1" thickBot="1">
      <c r="A62" s="241"/>
      <c r="B62" s="242"/>
      <c r="C62" s="242"/>
      <c r="D62" s="242"/>
      <c r="E62" s="242"/>
      <c r="F62" s="242"/>
      <c r="G62" s="242"/>
      <c r="H62" s="242"/>
      <c r="I62" s="242"/>
      <c r="J62" s="242"/>
      <c r="K62" s="242"/>
      <c r="L62" s="243"/>
    </row>
    <row r="64" spans="1:12" ht="14.55" thickBot="1">
      <c r="A64" s="239" t="s">
        <v>62</v>
      </c>
      <c r="B64" s="239"/>
      <c r="C64" s="239"/>
      <c r="D64" s="239"/>
      <c r="E64" s="239"/>
      <c r="F64" s="239"/>
      <c r="G64" s="240"/>
      <c r="H64" s="240"/>
      <c r="I64" s="240"/>
      <c r="J64" s="240"/>
      <c r="K64" s="240"/>
      <c r="L64" s="240"/>
    </row>
    <row r="65" spans="1:12" ht="63.7" customHeight="1" thickBot="1">
      <c r="A65" s="241"/>
      <c r="B65" s="242"/>
      <c r="C65" s="242"/>
      <c r="D65" s="242"/>
      <c r="E65" s="242"/>
      <c r="F65" s="242"/>
      <c r="G65" s="242"/>
      <c r="H65" s="242"/>
      <c r="I65" s="242"/>
      <c r="J65" s="242"/>
      <c r="K65" s="242"/>
      <c r="L65" s="243"/>
    </row>
    <row r="67" spans="1:12" ht="27" customHeight="1" thickBot="1">
      <c r="A67" s="239" t="s">
        <v>461</v>
      </c>
      <c r="B67" s="239"/>
      <c r="C67" s="239"/>
      <c r="D67" s="239"/>
      <c r="E67" s="239"/>
      <c r="F67" s="239"/>
      <c r="G67" s="240"/>
      <c r="H67" s="240"/>
      <c r="I67" s="240"/>
      <c r="J67" s="240"/>
      <c r="K67" s="240"/>
      <c r="L67" s="240"/>
    </row>
    <row r="68" spans="1:12" ht="63.7" customHeight="1" thickBot="1">
      <c r="A68" s="241"/>
      <c r="B68" s="242"/>
      <c r="C68" s="242"/>
      <c r="D68" s="242"/>
      <c r="E68" s="242"/>
      <c r="F68" s="242"/>
      <c r="G68" s="242"/>
      <c r="H68" s="242"/>
      <c r="I68" s="242"/>
      <c r="J68" s="242"/>
      <c r="K68" s="242"/>
      <c r="L68" s="243"/>
    </row>
  </sheetData>
  <mergeCells count="45">
    <mergeCell ref="A23:L23"/>
    <mergeCell ref="A1:L1"/>
    <mergeCell ref="A2:L2"/>
    <mergeCell ref="A3:L3"/>
    <mergeCell ref="A6:F6"/>
    <mergeCell ref="A9:C9"/>
    <mergeCell ref="E9:G9"/>
    <mergeCell ref="A10:C10"/>
    <mergeCell ref="E10:G10"/>
    <mergeCell ref="A14:C14"/>
    <mergeCell ref="E14:G14"/>
    <mergeCell ref="A21:K21"/>
    <mergeCell ref="A25:L25"/>
    <mergeCell ref="A27:C27"/>
    <mergeCell ref="A28:C28"/>
    <mergeCell ref="A29:L29"/>
    <mergeCell ref="A31:C31"/>
    <mergeCell ref="E31:G31"/>
    <mergeCell ref="A47:L47"/>
    <mergeCell ref="E32:G32"/>
    <mergeCell ref="E34:G34"/>
    <mergeCell ref="E35:G35"/>
    <mergeCell ref="E37:G37"/>
    <mergeCell ref="E38:G38"/>
    <mergeCell ref="A40:C40"/>
    <mergeCell ref="E40:G40"/>
    <mergeCell ref="I40:J40"/>
    <mergeCell ref="K40:L40"/>
    <mergeCell ref="A43:L43"/>
    <mergeCell ref="A44:L44"/>
    <mergeCell ref="A46:L46"/>
    <mergeCell ref="A67:L67"/>
    <mergeCell ref="A68:L68"/>
    <mergeCell ref="A65:L65"/>
    <mergeCell ref="A49:L49"/>
    <mergeCell ref="A50:L50"/>
    <mergeCell ref="A52:L52"/>
    <mergeCell ref="A53:L53"/>
    <mergeCell ref="A55:L55"/>
    <mergeCell ref="A56:L56"/>
    <mergeCell ref="A58:L58"/>
    <mergeCell ref="A59:L59"/>
    <mergeCell ref="A61:L61"/>
    <mergeCell ref="A62:L62"/>
    <mergeCell ref="A64:L64"/>
  </mergeCells>
  <pageMargins left="0.25" right="0.25" top="0.5" bottom="0.2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143301</xdr:colOff>
                    <xdr:row>15</xdr:row>
                    <xdr:rowOff>163773</xdr:rowOff>
                  </from>
                  <to>
                    <xdr:col>1</xdr:col>
                    <xdr:colOff>225188</xdr:colOff>
                    <xdr:row>17</xdr:row>
                    <xdr:rowOff>13648</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150125</xdr:colOff>
                    <xdr:row>17</xdr:row>
                    <xdr:rowOff>13648</xdr:rowOff>
                  </from>
                  <to>
                    <xdr:col>1</xdr:col>
                    <xdr:colOff>225188</xdr:colOff>
                    <xdr:row>18</xdr:row>
                    <xdr:rowOff>40943</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7</xdr:col>
                    <xdr:colOff>143301</xdr:colOff>
                    <xdr:row>40</xdr:row>
                    <xdr:rowOff>0</xdr:rowOff>
                  </from>
                  <to>
                    <xdr:col>8</xdr:col>
                    <xdr:colOff>566382</xdr:colOff>
                    <xdr:row>41</xdr:row>
                    <xdr:rowOff>34119</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150125</xdr:colOff>
                    <xdr:row>41</xdr:row>
                    <xdr:rowOff>13648</xdr:rowOff>
                  </from>
                  <to>
                    <xdr:col>8</xdr:col>
                    <xdr:colOff>566382</xdr:colOff>
                    <xdr:row>42</xdr:row>
                    <xdr:rowOff>40943</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selection activeCell="S62" sqref="A1:S62"/>
    </sheetView>
  </sheetViews>
  <sheetFormatPr defaultColWidth="8.69921875" defaultRowHeight="15.6"/>
  <cols>
    <col min="1" max="1" width="3.5" style="37" customWidth="1"/>
    <col min="2" max="2" width="22.5" style="37" customWidth="1"/>
    <col min="3" max="3" width="6.796875" style="37" customWidth="1"/>
    <col min="4" max="4" width="5.796875" style="37" customWidth="1"/>
    <col min="5" max="5" width="6.5" style="37" customWidth="1"/>
    <col min="6" max="6" width="16.69921875" style="37" hidden="1" customWidth="1"/>
    <col min="7" max="7" width="2.5" style="37" customWidth="1"/>
    <col min="8" max="8" width="6.796875" style="37" customWidth="1"/>
    <col min="9" max="9" width="6.5" style="37" customWidth="1"/>
    <col min="10" max="10" width="7.5" style="37" customWidth="1"/>
    <col min="11" max="11" width="7.19921875" style="37" customWidth="1"/>
    <col min="12" max="12" width="7.5" style="37" customWidth="1"/>
    <col min="13" max="13" width="6.796875" style="37" customWidth="1"/>
    <col min="14" max="14" width="7.5" style="37" customWidth="1"/>
    <col min="15" max="15" width="6.5" style="37" customWidth="1"/>
    <col min="16" max="16" width="7.19921875" style="37" customWidth="1"/>
    <col min="17" max="17" width="7.69921875" style="37" customWidth="1"/>
    <col min="18" max="18" width="7.5" style="37" customWidth="1"/>
    <col min="19" max="19" width="7.19921875" style="37" customWidth="1"/>
    <col min="20" max="16384" width="8.69921875" style="37"/>
  </cols>
  <sheetData>
    <row r="1" spans="1:19">
      <c r="B1" s="38" t="s">
        <v>63</v>
      </c>
    </row>
    <row r="2" spans="1:19" ht="60.05" customHeight="1" thickBot="1">
      <c r="A2" s="252" t="s">
        <v>64</v>
      </c>
      <c r="B2" s="252"/>
      <c r="C2" s="252"/>
      <c r="D2" s="252"/>
      <c r="E2" s="252"/>
      <c r="F2" s="252"/>
      <c r="G2" s="252"/>
      <c r="H2" s="252"/>
      <c r="I2" s="252"/>
      <c r="J2" s="252"/>
      <c r="K2" s="252"/>
      <c r="L2" s="252"/>
      <c r="M2" s="252"/>
      <c r="N2" s="252"/>
      <c r="O2" s="252"/>
      <c r="P2" s="252"/>
      <c r="Q2" s="252"/>
      <c r="R2" s="252"/>
      <c r="S2" s="252"/>
    </row>
    <row r="3" spans="1:19" ht="31.6" customHeight="1" thickBot="1">
      <c r="A3" s="275"/>
      <c r="B3" s="247"/>
      <c r="C3" s="247"/>
      <c r="D3" s="247"/>
      <c r="E3" s="247"/>
      <c r="F3" s="247"/>
      <c r="G3" s="247"/>
      <c r="H3" s="247"/>
      <c r="I3" s="247"/>
      <c r="J3" s="247"/>
      <c r="K3" s="247"/>
      <c r="L3" s="247"/>
      <c r="M3" s="247"/>
      <c r="N3" s="247"/>
      <c r="O3" s="247"/>
      <c r="P3" s="247"/>
      <c r="Q3" s="247"/>
      <c r="R3" s="247"/>
      <c r="S3" s="248"/>
    </row>
    <row r="4" spans="1:19" ht="31.6" customHeight="1" thickBot="1">
      <c r="A4" s="276" t="s">
        <v>65</v>
      </c>
      <c r="B4" s="277"/>
      <c r="C4" s="277"/>
      <c r="D4" s="277"/>
      <c r="E4" s="277"/>
      <c r="F4" s="277"/>
      <c r="G4" s="278"/>
      <c r="H4" s="39" t="s">
        <v>66</v>
      </c>
      <c r="I4" s="40" t="s">
        <v>67</v>
      </c>
      <c r="J4" s="40" t="s">
        <v>68</v>
      </c>
      <c r="K4" s="40" t="s">
        <v>69</v>
      </c>
      <c r="L4" s="40" t="s">
        <v>70</v>
      </c>
      <c r="M4" s="40" t="s">
        <v>71</v>
      </c>
      <c r="N4" s="40" t="s">
        <v>72</v>
      </c>
      <c r="O4" s="40" t="s">
        <v>73</v>
      </c>
      <c r="P4" s="40" t="s">
        <v>74</v>
      </c>
      <c r="Q4" s="40" t="s">
        <v>75</v>
      </c>
      <c r="R4" s="40" t="s">
        <v>76</v>
      </c>
      <c r="S4" s="41" t="s">
        <v>77</v>
      </c>
    </row>
    <row r="5" spans="1:19" ht="26.2" customHeight="1">
      <c r="A5" s="42" t="s">
        <v>78</v>
      </c>
      <c r="B5" s="272" t="s">
        <v>79</v>
      </c>
      <c r="C5" s="273"/>
      <c r="D5" s="273"/>
      <c r="E5" s="273"/>
      <c r="F5" s="273"/>
      <c r="G5" s="274"/>
      <c r="H5" s="43"/>
      <c r="I5" s="44"/>
      <c r="J5" s="44"/>
      <c r="K5" s="44"/>
      <c r="L5" s="44"/>
      <c r="M5" s="44"/>
      <c r="N5" s="44"/>
      <c r="O5" s="44"/>
      <c r="P5" s="44"/>
      <c r="Q5" s="44"/>
      <c r="R5" s="44"/>
      <c r="S5" s="45"/>
    </row>
    <row r="6" spans="1:19" ht="26.2" customHeight="1">
      <c r="A6" s="46" t="s">
        <v>80</v>
      </c>
      <c r="B6" s="266" t="s">
        <v>81</v>
      </c>
      <c r="C6" s="267"/>
      <c r="D6" s="267"/>
      <c r="E6" s="267"/>
      <c r="F6" s="267"/>
      <c r="G6" s="268"/>
      <c r="H6" s="47"/>
      <c r="I6" s="48"/>
      <c r="J6" s="48"/>
      <c r="K6" s="48"/>
      <c r="L6" s="48"/>
      <c r="M6" s="48"/>
      <c r="N6" s="48"/>
      <c r="O6" s="48"/>
      <c r="P6" s="48"/>
      <c r="Q6" s="48"/>
      <c r="R6" s="48"/>
      <c r="S6" s="49"/>
    </row>
    <row r="7" spans="1:19" ht="26.2" customHeight="1">
      <c r="A7" s="46" t="s">
        <v>82</v>
      </c>
      <c r="B7" s="266" t="s">
        <v>83</v>
      </c>
      <c r="C7" s="267"/>
      <c r="D7" s="267"/>
      <c r="E7" s="267"/>
      <c r="F7" s="267"/>
      <c r="G7" s="268"/>
      <c r="H7" s="47"/>
      <c r="I7" s="48"/>
      <c r="J7" s="48"/>
      <c r="K7" s="48"/>
      <c r="L7" s="48"/>
      <c r="M7" s="48"/>
      <c r="N7" s="48"/>
      <c r="O7" s="48"/>
      <c r="P7" s="48"/>
      <c r="Q7" s="48"/>
      <c r="R7" s="48"/>
      <c r="S7" s="49"/>
    </row>
    <row r="8" spans="1:19" ht="26.2" customHeight="1">
      <c r="A8" s="46" t="s">
        <v>84</v>
      </c>
      <c r="B8" s="266" t="s">
        <v>85</v>
      </c>
      <c r="C8" s="267"/>
      <c r="D8" s="267"/>
      <c r="E8" s="267"/>
      <c r="F8" s="267"/>
      <c r="G8" s="268"/>
      <c r="H8" s="47"/>
      <c r="I8" s="48"/>
      <c r="J8" s="48"/>
      <c r="K8" s="48"/>
      <c r="L8" s="48"/>
      <c r="M8" s="48"/>
      <c r="N8" s="48"/>
      <c r="O8" s="48"/>
      <c r="P8" s="48"/>
      <c r="Q8" s="48"/>
      <c r="R8" s="48"/>
      <c r="S8" s="49"/>
    </row>
    <row r="9" spans="1:19" ht="26.2" customHeight="1">
      <c r="A9" s="46" t="s">
        <v>86</v>
      </c>
      <c r="B9" s="266" t="s">
        <v>87</v>
      </c>
      <c r="C9" s="267"/>
      <c r="D9" s="267"/>
      <c r="E9" s="267"/>
      <c r="F9" s="267"/>
      <c r="G9" s="268"/>
      <c r="H9" s="47"/>
      <c r="I9" s="48"/>
      <c r="J9" s="48"/>
      <c r="K9" s="48"/>
      <c r="L9" s="48"/>
      <c r="M9" s="48"/>
      <c r="N9" s="48"/>
      <c r="O9" s="48"/>
      <c r="P9" s="48"/>
      <c r="Q9" s="48"/>
      <c r="R9" s="48"/>
      <c r="S9" s="49"/>
    </row>
    <row r="10" spans="1:19" ht="26.2" customHeight="1">
      <c r="A10" s="50" t="s">
        <v>88</v>
      </c>
      <c r="B10" s="282" t="s">
        <v>89</v>
      </c>
      <c r="C10" s="283"/>
      <c r="D10" s="283"/>
      <c r="E10" s="283"/>
      <c r="F10" s="283"/>
      <c r="G10" s="284"/>
      <c r="H10" s="51"/>
      <c r="I10" s="52"/>
      <c r="J10" s="52"/>
      <c r="K10" s="52"/>
      <c r="L10" s="52"/>
      <c r="M10" s="52"/>
      <c r="N10" s="52"/>
      <c r="O10" s="52"/>
      <c r="P10" s="52"/>
      <c r="Q10" s="52"/>
      <c r="R10" s="52"/>
      <c r="S10" s="53"/>
    </row>
    <row r="11" spans="1:19" ht="26.2" customHeight="1">
      <c r="A11" s="50" t="s">
        <v>90</v>
      </c>
      <c r="B11" s="266" t="s">
        <v>91</v>
      </c>
      <c r="C11" s="279"/>
      <c r="D11" s="279"/>
      <c r="E11" s="279"/>
      <c r="F11" s="279"/>
      <c r="G11" s="280"/>
      <c r="H11" s="51"/>
      <c r="I11" s="52"/>
      <c r="J11" s="52"/>
      <c r="K11" s="52"/>
      <c r="L11" s="52"/>
      <c r="M11" s="52"/>
      <c r="N11" s="52"/>
      <c r="O11" s="52"/>
      <c r="P11" s="52"/>
      <c r="Q11" s="52"/>
      <c r="R11" s="52"/>
      <c r="S11" s="53"/>
    </row>
    <row r="12" spans="1:19" ht="29.55" customHeight="1">
      <c r="A12" s="50" t="s">
        <v>92</v>
      </c>
      <c r="B12" s="266" t="s">
        <v>93</v>
      </c>
      <c r="C12" s="279"/>
      <c r="D12" s="279"/>
      <c r="E12" s="279"/>
      <c r="F12" s="279"/>
      <c r="G12" s="280"/>
      <c r="H12" s="51"/>
      <c r="I12" s="52"/>
      <c r="J12" s="52"/>
      <c r="K12" s="52"/>
      <c r="L12" s="52"/>
      <c r="M12" s="52"/>
      <c r="N12" s="52"/>
      <c r="O12" s="52"/>
      <c r="P12" s="52"/>
      <c r="Q12" s="52"/>
      <c r="R12" s="52"/>
      <c r="S12" s="53"/>
    </row>
    <row r="13" spans="1:19" ht="29.55" customHeight="1">
      <c r="A13" s="50" t="s">
        <v>94</v>
      </c>
      <c r="B13" s="266" t="s">
        <v>95</v>
      </c>
      <c r="C13" s="279"/>
      <c r="D13" s="279"/>
      <c r="E13" s="279"/>
      <c r="F13" s="279"/>
      <c r="G13" s="280"/>
      <c r="H13" s="51"/>
      <c r="I13" s="52"/>
      <c r="J13" s="52"/>
      <c r="K13" s="52"/>
      <c r="L13" s="52"/>
      <c r="M13" s="52"/>
      <c r="N13" s="52"/>
      <c r="O13" s="52"/>
      <c r="P13" s="52"/>
      <c r="Q13" s="52"/>
      <c r="R13" s="52"/>
      <c r="S13" s="53"/>
    </row>
    <row r="14" spans="1:19" ht="29.55" customHeight="1">
      <c r="A14" s="50" t="s">
        <v>96</v>
      </c>
      <c r="B14" s="266" t="s">
        <v>97</v>
      </c>
      <c r="C14" s="279"/>
      <c r="D14" s="279"/>
      <c r="E14" s="279"/>
      <c r="F14" s="279"/>
      <c r="G14" s="280"/>
      <c r="H14" s="51"/>
      <c r="I14" s="52"/>
      <c r="J14" s="52"/>
      <c r="K14" s="52"/>
      <c r="L14" s="52"/>
      <c r="M14" s="52"/>
      <c r="N14" s="52"/>
      <c r="O14" s="52"/>
      <c r="P14" s="52"/>
      <c r="Q14" s="52"/>
      <c r="R14" s="52"/>
      <c r="S14" s="53"/>
    </row>
    <row r="15" spans="1:19" ht="29.55" customHeight="1">
      <c r="A15" s="50" t="s">
        <v>98</v>
      </c>
      <c r="B15" s="266" t="s">
        <v>99</v>
      </c>
      <c r="C15" s="279"/>
      <c r="D15" s="279"/>
      <c r="E15" s="279"/>
      <c r="F15" s="279"/>
      <c r="G15" s="280"/>
      <c r="H15" s="51"/>
      <c r="I15" s="52"/>
      <c r="J15" s="52"/>
      <c r="K15" s="52"/>
      <c r="L15" s="52"/>
      <c r="M15" s="52"/>
      <c r="N15" s="52"/>
      <c r="O15" s="52"/>
      <c r="P15" s="52"/>
      <c r="Q15" s="52"/>
      <c r="R15" s="52"/>
      <c r="S15" s="53"/>
    </row>
    <row r="16" spans="1:19" ht="29.55" customHeight="1">
      <c r="A16" s="50" t="s">
        <v>100</v>
      </c>
      <c r="B16" s="266" t="s">
        <v>101</v>
      </c>
      <c r="C16" s="279"/>
      <c r="D16" s="279"/>
      <c r="E16" s="279"/>
      <c r="F16" s="279"/>
      <c r="G16" s="280"/>
      <c r="H16" s="51"/>
      <c r="I16" s="52"/>
      <c r="J16" s="52"/>
      <c r="K16" s="52"/>
      <c r="L16" s="52"/>
      <c r="M16" s="52"/>
      <c r="N16" s="52"/>
      <c r="O16" s="52"/>
      <c r="P16" s="52"/>
      <c r="Q16" s="52"/>
      <c r="R16" s="52"/>
      <c r="S16" s="53"/>
    </row>
    <row r="17" spans="1:19" ht="29.55" customHeight="1" thickBot="1">
      <c r="A17" s="50" t="s">
        <v>102</v>
      </c>
      <c r="B17" s="269" t="s">
        <v>103</v>
      </c>
      <c r="C17" s="270"/>
      <c r="D17" s="270"/>
      <c r="E17" s="270"/>
      <c r="F17" s="270"/>
      <c r="G17" s="271"/>
      <c r="H17" s="51"/>
      <c r="I17" s="52"/>
      <c r="J17" s="52"/>
      <c r="K17" s="52"/>
      <c r="L17" s="52"/>
      <c r="M17" s="52"/>
      <c r="N17" s="52"/>
      <c r="O17" s="52"/>
      <c r="P17" s="52"/>
      <c r="Q17" s="52"/>
      <c r="R17" s="52"/>
      <c r="S17" s="53"/>
    </row>
    <row r="18" spans="1:19" ht="29.55" customHeight="1">
      <c r="A18" s="50" t="s">
        <v>104</v>
      </c>
      <c r="B18" s="266" t="s">
        <v>105</v>
      </c>
      <c r="C18" s="279"/>
      <c r="D18" s="279"/>
      <c r="E18" s="279"/>
      <c r="F18" s="279"/>
      <c r="G18" s="280"/>
      <c r="H18" s="51"/>
      <c r="I18" s="52"/>
      <c r="J18" s="52"/>
      <c r="K18" s="52"/>
      <c r="L18" s="52"/>
      <c r="M18" s="52"/>
      <c r="N18" s="52"/>
      <c r="O18" s="52"/>
      <c r="P18" s="52"/>
      <c r="Q18" s="52"/>
      <c r="R18" s="52"/>
      <c r="S18" s="53"/>
    </row>
    <row r="19" spans="1:19" ht="29.55" customHeight="1" thickBot="1">
      <c r="A19" s="50" t="s">
        <v>106</v>
      </c>
      <c r="B19" s="266" t="s">
        <v>107</v>
      </c>
      <c r="C19" s="279"/>
      <c r="D19" s="279"/>
      <c r="E19" s="279"/>
      <c r="F19" s="279"/>
      <c r="G19" s="280"/>
      <c r="H19" s="51"/>
      <c r="I19" s="52"/>
      <c r="J19" s="52"/>
      <c r="K19" s="52"/>
      <c r="L19" s="52"/>
      <c r="M19" s="52"/>
      <c r="N19" s="52"/>
      <c r="O19" s="52"/>
      <c r="P19" s="52"/>
      <c r="Q19" s="52"/>
      <c r="R19" s="52"/>
      <c r="S19" s="53"/>
    </row>
    <row r="20" spans="1:19" ht="31.6" customHeight="1" thickBot="1">
      <c r="A20" s="275"/>
      <c r="B20" s="247"/>
      <c r="C20" s="247"/>
      <c r="D20" s="247"/>
      <c r="E20" s="247"/>
      <c r="F20" s="247"/>
      <c r="G20" s="247"/>
      <c r="H20" s="247"/>
      <c r="I20" s="247"/>
      <c r="J20" s="247"/>
      <c r="K20" s="247"/>
      <c r="L20" s="247"/>
      <c r="M20" s="247"/>
      <c r="N20" s="247"/>
      <c r="O20" s="247"/>
      <c r="P20" s="247"/>
      <c r="Q20" s="247"/>
      <c r="R20" s="247"/>
      <c r="S20" s="248"/>
    </row>
    <row r="21" spans="1:19" ht="31.6" customHeight="1" thickBot="1">
      <c r="A21" s="276" t="s">
        <v>108</v>
      </c>
      <c r="B21" s="277"/>
      <c r="C21" s="277"/>
      <c r="D21" s="277"/>
      <c r="E21" s="277"/>
      <c r="F21" s="277"/>
      <c r="G21" s="278"/>
      <c r="H21" s="39" t="s">
        <v>66</v>
      </c>
      <c r="I21" s="40" t="s">
        <v>67</v>
      </c>
      <c r="J21" s="40" t="s">
        <v>68</v>
      </c>
      <c r="K21" s="40" t="s">
        <v>69</v>
      </c>
      <c r="L21" s="40" t="s">
        <v>70</v>
      </c>
      <c r="M21" s="40" t="s">
        <v>71</v>
      </c>
      <c r="N21" s="40" t="s">
        <v>72</v>
      </c>
      <c r="O21" s="40" t="s">
        <v>73</v>
      </c>
      <c r="P21" s="40" t="s">
        <v>74</v>
      </c>
      <c r="Q21" s="40" t="s">
        <v>75</v>
      </c>
      <c r="R21" s="40" t="s">
        <v>76</v>
      </c>
      <c r="S21" s="41" t="s">
        <v>77</v>
      </c>
    </row>
    <row r="22" spans="1:19" ht="24.05" customHeight="1">
      <c r="A22" s="42" t="s">
        <v>109</v>
      </c>
      <c r="B22" s="272" t="s">
        <v>110</v>
      </c>
      <c r="C22" s="273"/>
      <c r="D22" s="273"/>
      <c r="E22" s="273"/>
      <c r="F22" s="273"/>
      <c r="G22" s="274"/>
      <c r="H22" s="43"/>
      <c r="I22" s="44"/>
      <c r="J22" s="44"/>
      <c r="K22" s="44"/>
      <c r="L22" s="44"/>
      <c r="M22" s="44"/>
      <c r="N22" s="44"/>
      <c r="O22" s="44"/>
      <c r="P22" s="44"/>
      <c r="Q22" s="44"/>
      <c r="R22" s="44"/>
      <c r="S22" s="45"/>
    </row>
    <row r="23" spans="1:19" ht="30.65" customHeight="1">
      <c r="A23" s="46" t="s">
        <v>111</v>
      </c>
      <c r="B23" s="266" t="s">
        <v>112</v>
      </c>
      <c r="C23" s="267"/>
      <c r="D23" s="267"/>
      <c r="E23" s="267"/>
      <c r="F23" s="267"/>
      <c r="G23" s="268"/>
      <c r="H23" s="47"/>
      <c r="I23" s="48"/>
      <c r="J23" s="48"/>
      <c r="K23" s="48"/>
      <c r="L23" s="48"/>
      <c r="M23" s="48"/>
      <c r="N23" s="48"/>
      <c r="O23" s="48"/>
      <c r="P23" s="48"/>
      <c r="Q23" s="48"/>
      <c r="R23" s="48"/>
      <c r="S23" s="49"/>
    </row>
    <row r="24" spans="1:19" ht="24.05" customHeight="1">
      <c r="A24" s="46" t="s">
        <v>113</v>
      </c>
      <c r="B24" s="266" t="s">
        <v>114</v>
      </c>
      <c r="C24" s="267"/>
      <c r="D24" s="267"/>
      <c r="E24" s="267"/>
      <c r="F24" s="267"/>
      <c r="G24" s="268"/>
      <c r="H24" s="47"/>
      <c r="I24" s="48"/>
      <c r="J24" s="48"/>
      <c r="K24" s="48"/>
      <c r="L24" s="48"/>
      <c r="M24" s="48"/>
      <c r="N24" s="48"/>
      <c r="O24" s="48"/>
      <c r="P24" s="48"/>
      <c r="Q24" s="48"/>
      <c r="R24" s="48"/>
      <c r="S24" s="49"/>
    </row>
    <row r="25" spans="1:19" ht="24.05" customHeight="1">
      <c r="A25" s="46" t="s">
        <v>115</v>
      </c>
      <c r="B25" s="266" t="s">
        <v>116</v>
      </c>
      <c r="C25" s="267"/>
      <c r="D25" s="267"/>
      <c r="E25" s="267"/>
      <c r="F25" s="267"/>
      <c r="G25" s="268"/>
      <c r="H25" s="47"/>
      <c r="I25" s="48"/>
      <c r="J25" s="48"/>
      <c r="K25" s="48"/>
      <c r="L25" s="48"/>
      <c r="M25" s="48"/>
      <c r="N25" s="48"/>
      <c r="O25" s="48"/>
      <c r="P25" s="48"/>
      <c r="Q25" s="48"/>
      <c r="R25" s="48"/>
      <c r="S25" s="49"/>
    </row>
    <row r="26" spans="1:19" ht="24.05" customHeight="1">
      <c r="A26" s="46" t="s">
        <v>117</v>
      </c>
      <c r="B26" s="266" t="s">
        <v>118</v>
      </c>
      <c r="C26" s="267"/>
      <c r="D26" s="267"/>
      <c r="E26" s="267"/>
      <c r="F26" s="267"/>
      <c r="G26" s="268"/>
      <c r="H26" s="47"/>
      <c r="I26" s="48"/>
      <c r="J26" s="48"/>
      <c r="K26" s="48"/>
      <c r="L26" s="48"/>
      <c r="M26" s="48"/>
      <c r="N26" s="48"/>
      <c r="O26" s="48"/>
      <c r="P26" s="48"/>
      <c r="Q26" s="48"/>
      <c r="R26" s="48"/>
      <c r="S26" s="49"/>
    </row>
    <row r="27" spans="1:19" ht="24.05" customHeight="1">
      <c r="A27" s="50" t="s">
        <v>119</v>
      </c>
      <c r="B27" s="266" t="s">
        <v>120</v>
      </c>
      <c r="C27" s="279"/>
      <c r="D27" s="279"/>
      <c r="E27" s="279"/>
      <c r="F27" s="279"/>
      <c r="G27" s="280"/>
      <c r="H27" s="51"/>
      <c r="I27" s="52"/>
      <c r="J27" s="52"/>
      <c r="K27" s="52"/>
      <c r="L27" s="52"/>
      <c r="M27" s="52"/>
      <c r="N27" s="52"/>
      <c r="O27" s="52"/>
      <c r="P27" s="52"/>
      <c r="Q27" s="52"/>
      <c r="R27" s="52"/>
      <c r="S27" s="53"/>
    </row>
    <row r="28" spans="1:19" ht="24.05" customHeight="1" thickBot="1">
      <c r="A28" s="54" t="s">
        <v>121</v>
      </c>
      <c r="B28" s="281" t="s">
        <v>122</v>
      </c>
      <c r="C28" s="270"/>
      <c r="D28" s="270"/>
      <c r="E28" s="270"/>
      <c r="F28" s="270"/>
      <c r="G28" s="271"/>
      <c r="H28" s="55"/>
      <c r="I28" s="56"/>
      <c r="J28" s="56"/>
      <c r="K28" s="56"/>
      <c r="L28" s="56"/>
      <c r="M28" s="56"/>
      <c r="N28" s="56"/>
      <c r="O28" s="56"/>
      <c r="P28" s="56"/>
      <c r="Q28" s="56"/>
      <c r="R28" s="56"/>
      <c r="S28" s="57"/>
    </row>
    <row r="29" spans="1:19" ht="31.6" customHeight="1" thickBot="1">
      <c r="A29" s="275"/>
      <c r="B29" s="247"/>
      <c r="C29" s="247"/>
      <c r="D29" s="247"/>
      <c r="E29" s="247"/>
      <c r="F29" s="247"/>
      <c r="G29" s="247"/>
      <c r="H29" s="247"/>
      <c r="I29" s="247"/>
      <c r="J29" s="247"/>
      <c r="K29" s="247"/>
      <c r="L29" s="247"/>
      <c r="M29" s="247"/>
      <c r="N29" s="247"/>
      <c r="O29" s="247"/>
      <c r="P29" s="247"/>
      <c r="Q29" s="247"/>
      <c r="R29" s="247"/>
      <c r="S29" s="248"/>
    </row>
    <row r="30" spans="1:19" ht="36.950000000000003" customHeight="1" thickBot="1">
      <c r="A30" s="276" t="s">
        <v>123</v>
      </c>
      <c r="B30" s="277"/>
      <c r="C30" s="277"/>
      <c r="D30" s="277"/>
      <c r="E30" s="277"/>
      <c r="F30" s="277"/>
      <c r="G30" s="278"/>
      <c r="H30" s="39" t="s">
        <v>66</v>
      </c>
      <c r="I30" s="40" t="s">
        <v>67</v>
      </c>
      <c r="J30" s="40" t="s">
        <v>68</v>
      </c>
      <c r="K30" s="40" t="s">
        <v>69</v>
      </c>
      <c r="L30" s="40" t="s">
        <v>70</v>
      </c>
      <c r="M30" s="40" t="s">
        <v>71</v>
      </c>
      <c r="N30" s="40" t="s">
        <v>72</v>
      </c>
      <c r="O30" s="40" t="s">
        <v>73</v>
      </c>
      <c r="P30" s="40" t="s">
        <v>74</v>
      </c>
      <c r="Q30" s="40" t="s">
        <v>75</v>
      </c>
      <c r="R30" s="40" t="s">
        <v>76</v>
      </c>
      <c r="S30" s="41" t="s">
        <v>77</v>
      </c>
    </row>
    <row r="31" spans="1:19" ht="31.6" customHeight="1">
      <c r="A31" s="42" t="s">
        <v>124</v>
      </c>
      <c r="B31" s="272" t="s">
        <v>125</v>
      </c>
      <c r="C31" s="273"/>
      <c r="D31" s="273"/>
      <c r="E31" s="273"/>
      <c r="F31" s="273"/>
      <c r="G31" s="274"/>
      <c r="H31" s="43"/>
      <c r="I31" s="44"/>
      <c r="J31" s="44"/>
      <c r="K31" s="44"/>
      <c r="L31" s="44"/>
      <c r="M31" s="44"/>
      <c r="N31" s="44"/>
      <c r="O31" s="44"/>
      <c r="P31" s="44"/>
      <c r="Q31" s="44"/>
      <c r="R31" s="44"/>
      <c r="S31" s="45"/>
    </row>
    <row r="32" spans="1:19" ht="31.6" customHeight="1">
      <c r="A32" s="46" t="s">
        <v>126</v>
      </c>
      <c r="B32" s="266"/>
      <c r="C32" s="267"/>
      <c r="D32" s="267"/>
      <c r="E32" s="267"/>
      <c r="F32" s="267"/>
      <c r="G32" s="268"/>
      <c r="H32" s="47"/>
      <c r="I32" s="48"/>
      <c r="J32" s="48"/>
      <c r="K32" s="48"/>
      <c r="L32" s="48"/>
      <c r="M32" s="48"/>
      <c r="N32" s="48"/>
      <c r="O32" s="48"/>
      <c r="P32" s="48"/>
      <c r="Q32" s="48"/>
      <c r="R32" s="48"/>
      <c r="S32" s="49"/>
    </row>
    <row r="33" spans="1:19" ht="31.6" customHeight="1">
      <c r="A33" s="46" t="s">
        <v>127</v>
      </c>
      <c r="B33" s="266"/>
      <c r="C33" s="267"/>
      <c r="D33" s="267"/>
      <c r="E33" s="267"/>
      <c r="F33" s="267"/>
      <c r="G33" s="268"/>
      <c r="H33" s="47"/>
      <c r="I33" s="48"/>
      <c r="J33" s="48"/>
      <c r="K33" s="48"/>
      <c r="L33" s="48"/>
      <c r="M33" s="48"/>
      <c r="N33" s="48"/>
      <c r="O33" s="48"/>
      <c r="P33" s="48"/>
      <c r="Q33" s="48"/>
      <c r="R33" s="48"/>
      <c r="S33" s="49"/>
    </row>
    <row r="34" spans="1:19" ht="31.6" customHeight="1">
      <c r="A34" s="46" t="s">
        <v>128</v>
      </c>
      <c r="B34" s="266"/>
      <c r="C34" s="267"/>
      <c r="D34" s="267"/>
      <c r="E34" s="267"/>
      <c r="F34" s="267"/>
      <c r="G34" s="268"/>
      <c r="H34" s="47"/>
      <c r="I34" s="48"/>
      <c r="J34" s="48"/>
      <c r="K34" s="48"/>
      <c r="L34" s="48"/>
      <c r="M34" s="48"/>
      <c r="N34" s="48"/>
      <c r="O34" s="48"/>
      <c r="P34" s="48"/>
      <c r="Q34" s="48"/>
      <c r="R34" s="48"/>
      <c r="S34" s="49"/>
    </row>
    <row r="35" spans="1:19" ht="31.6" customHeight="1">
      <c r="A35" s="46" t="s">
        <v>129</v>
      </c>
      <c r="B35" s="266"/>
      <c r="C35" s="267"/>
      <c r="D35" s="267"/>
      <c r="E35" s="267"/>
      <c r="F35" s="267"/>
      <c r="G35" s="268"/>
      <c r="H35" s="47"/>
      <c r="I35" s="48"/>
      <c r="J35" s="48"/>
      <c r="K35" s="48"/>
      <c r="L35" s="48"/>
      <c r="M35" s="48"/>
      <c r="N35" s="48"/>
      <c r="O35" s="48"/>
      <c r="P35" s="48"/>
      <c r="Q35" s="48"/>
      <c r="R35" s="48"/>
      <c r="S35" s="49"/>
    </row>
    <row r="36" spans="1:19" ht="31.6" customHeight="1" thickBot="1">
      <c r="A36" s="54" t="s">
        <v>130</v>
      </c>
      <c r="B36" s="269"/>
      <c r="C36" s="270"/>
      <c r="D36" s="270"/>
      <c r="E36" s="270"/>
      <c r="F36" s="270"/>
      <c r="G36" s="271"/>
      <c r="H36" s="55"/>
      <c r="I36" s="56"/>
      <c r="J36" s="56"/>
      <c r="K36" s="56"/>
      <c r="L36" s="56"/>
      <c r="M36" s="56"/>
      <c r="N36" s="56"/>
      <c r="O36" s="56"/>
      <c r="P36" s="56"/>
      <c r="Q36" s="56"/>
      <c r="R36" s="56"/>
      <c r="S36" s="57"/>
    </row>
    <row r="37" spans="1:19" ht="31.6" customHeight="1" thickBot="1">
      <c r="A37" s="275"/>
      <c r="B37" s="247"/>
      <c r="C37" s="247"/>
      <c r="D37" s="247"/>
      <c r="E37" s="247"/>
      <c r="F37" s="247"/>
      <c r="G37" s="247"/>
      <c r="H37" s="247"/>
      <c r="I37" s="247"/>
      <c r="J37" s="247"/>
      <c r="K37" s="247"/>
      <c r="L37" s="247"/>
      <c r="M37" s="247"/>
      <c r="N37" s="247"/>
      <c r="O37" s="247"/>
      <c r="P37" s="247"/>
      <c r="Q37" s="247"/>
      <c r="R37" s="247"/>
      <c r="S37" s="248"/>
    </row>
    <row r="38" spans="1:19" ht="43.55" customHeight="1" thickBot="1">
      <c r="A38" s="276" t="s">
        <v>131</v>
      </c>
      <c r="B38" s="277"/>
      <c r="C38" s="277"/>
      <c r="D38" s="277"/>
      <c r="E38" s="277"/>
      <c r="F38" s="277"/>
      <c r="G38" s="278"/>
      <c r="H38" s="39" t="s">
        <v>66</v>
      </c>
      <c r="I38" s="40" t="s">
        <v>67</v>
      </c>
      <c r="J38" s="40" t="s">
        <v>68</v>
      </c>
      <c r="K38" s="40" t="s">
        <v>69</v>
      </c>
      <c r="L38" s="40" t="s">
        <v>70</v>
      </c>
      <c r="M38" s="40" t="s">
        <v>71</v>
      </c>
      <c r="N38" s="40" t="s">
        <v>72</v>
      </c>
      <c r="O38" s="40" t="s">
        <v>73</v>
      </c>
      <c r="P38" s="40" t="s">
        <v>74</v>
      </c>
      <c r="Q38" s="40" t="s">
        <v>75</v>
      </c>
      <c r="R38" s="40" t="s">
        <v>76</v>
      </c>
      <c r="S38" s="41" t="s">
        <v>77</v>
      </c>
    </row>
    <row r="39" spans="1:19" ht="35.200000000000003" customHeight="1">
      <c r="A39" s="42" t="s">
        <v>132</v>
      </c>
      <c r="B39" s="272"/>
      <c r="C39" s="273"/>
      <c r="D39" s="273"/>
      <c r="E39" s="273"/>
      <c r="F39" s="273"/>
      <c r="G39" s="274"/>
      <c r="H39" s="43"/>
      <c r="I39" s="44"/>
      <c r="J39" s="44"/>
      <c r="K39" s="44"/>
      <c r="L39" s="44"/>
      <c r="M39" s="44"/>
      <c r="N39" s="44"/>
      <c r="O39" s="44"/>
      <c r="P39" s="44"/>
      <c r="Q39" s="44"/>
      <c r="R39" s="44"/>
      <c r="S39" s="45"/>
    </row>
    <row r="40" spans="1:19" ht="35.200000000000003" customHeight="1">
      <c r="A40" s="46" t="s">
        <v>133</v>
      </c>
      <c r="B40" s="266"/>
      <c r="C40" s="267"/>
      <c r="D40" s="267"/>
      <c r="E40" s="267"/>
      <c r="F40" s="267"/>
      <c r="G40" s="268"/>
      <c r="H40" s="47"/>
      <c r="I40" s="48"/>
      <c r="J40" s="48"/>
      <c r="K40" s="48"/>
      <c r="L40" s="48"/>
      <c r="M40" s="48"/>
      <c r="N40" s="48"/>
      <c r="O40" s="48"/>
      <c r="P40" s="48"/>
      <c r="Q40" s="48"/>
      <c r="R40" s="48"/>
      <c r="S40" s="49"/>
    </row>
    <row r="41" spans="1:19" ht="35.200000000000003" customHeight="1">
      <c r="A41" s="46" t="s">
        <v>134</v>
      </c>
      <c r="B41" s="266"/>
      <c r="C41" s="267"/>
      <c r="D41" s="267"/>
      <c r="E41" s="267"/>
      <c r="F41" s="267"/>
      <c r="G41" s="268"/>
      <c r="H41" s="47"/>
      <c r="I41" s="48"/>
      <c r="J41" s="48"/>
      <c r="K41" s="48"/>
      <c r="L41" s="48"/>
      <c r="M41" s="48"/>
      <c r="N41" s="48"/>
      <c r="O41" s="48"/>
      <c r="P41" s="48"/>
      <c r="Q41" s="48"/>
      <c r="R41" s="48"/>
      <c r="S41" s="49"/>
    </row>
    <row r="42" spans="1:19" ht="35.200000000000003" customHeight="1">
      <c r="A42" s="46" t="s">
        <v>135</v>
      </c>
      <c r="B42" s="266"/>
      <c r="C42" s="267"/>
      <c r="D42" s="267"/>
      <c r="E42" s="267"/>
      <c r="F42" s="267"/>
      <c r="G42" s="268"/>
      <c r="H42" s="47"/>
      <c r="I42" s="48"/>
      <c r="J42" s="48"/>
      <c r="K42" s="48"/>
      <c r="L42" s="48"/>
      <c r="M42" s="48"/>
      <c r="N42" s="48"/>
      <c r="O42" s="48"/>
      <c r="P42" s="48"/>
      <c r="Q42" s="48"/>
      <c r="R42" s="48"/>
      <c r="S42" s="49"/>
    </row>
    <row r="43" spans="1:19" ht="35.200000000000003" customHeight="1">
      <c r="A43" s="46" t="s">
        <v>136</v>
      </c>
      <c r="B43" s="266"/>
      <c r="C43" s="267"/>
      <c r="D43" s="267"/>
      <c r="E43" s="267"/>
      <c r="F43" s="267"/>
      <c r="G43" s="268"/>
      <c r="H43" s="47"/>
      <c r="I43" s="48"/>
      <c r="J43" s="48"/>
      <c r="K43" s="48"/>
      <c r="L43" s="48"/>
      <c r="M43" s="48"/>
      <c r="N43" s="48"/>
      <c r="O43" s="48"/>
      <c r="P43" s="48"/>
      <c r="Q43" s="48"/>
      <c r="R43" s="48"/>
      <c r="S43" s="49"/>
    </row>
    <row r="44" spans="1:19" ht="35.200000000000003" customHeight="1" thickBot="1">
      <c r="A44" s="54" t="s">
        <v>137</v>
      </c>
      <c r="B44" s="269"/>
      <c r="C44" s="270"/>
      <c r="D44" s="270"/>
      <c r="E44" s="270"/>
      <c r="F44" s="270"/>
      <c r="G44" s="271"/>
      <c r="H44" s="55"/>
      <c r="I44" s="56"/>
      <c r="J44" s="56"/>
      <c r="K44" s="56"/>
      <c r="L44" s="56"/>
      <c r="M44" s="56"/>
      <c r="N44" s="56"/>
      <c r="O44" s="56"/>
      <c r="P44" s="56"/>
      <c r="Q44" s="56"/>
      <c r="R44" s="56"/>
      <c r="S44" s="57"/>
    </row>
    <row r="45" spans="1:19" ht="31.6" customHeight="1" thickBot="1">
      <c r="A45" s="275"/>
      <c r="B45" s="247"/>
      <c r="C45" s="247"/>
      <c r="D45" s="247"/>
      <c r="E45" s="247"/>
      <c r="F45" s="247"/>
      <c r="G45" s="247"/>
      <c r="H45" s="247"/>
      <c r="I45" s="247"/>
      <c r="J45" s="247"/>
      <c r="K45" s="247"/>
      <c r="L45" s="247"/>
      <c r="M45" s="247"/>
      <c r="N45" s="247"/>
      <c r="O45" s="247"/>
      <c r="P45" s="247"/>
      <c r="Q45" s="247"/>
      <c r="R45" s="247"/>
      <c r="S45" s="248"/>
    </row>
    <row r="46" spans="1:19" ht="31.6" customHeight="1" thickBot="1">
      <c r="A46" s="276" t="s">
        <v>138</v>
      </c>
      <c r="B46" s="277"/>
      <c r="C46" s="277"/>
      <c r="D46" s="277"/>
      <c r="E46" s="277"/>
      <c r="F46" s="277"/>
      <c r="G46" s="278"/>
      <c r="H46" s="39" t="s">
        <v>66</v>
      </c>
      <c r="I46" s="40" t="s">
        <v>67</v>
      </c>
      <c r="J46" s="40" t="s">
        <v>68</v>
      </c>
      <c r="K46" s="40" t="s">
        <v>69</v>
      </c>
      <c r="L46" s="40" t="s">
        <v>70</v>
      </c>
      <c r="M46" s="40" t="s">
        <v>71</v>
      </c>
      <c r="N46" s="40" t="s">
        <v>72</v>
      </c>
      <c r="O46" s="40" t="s">
        <v>73</v>
      </c>
      <c r="P46" s="40" t="s">
        <v>74</v>
      </c>
      <c r="Q46" s="40" t="s">
        <v>75</v>
      </c>
      <c r="R46" s="40" t="s">
        <v>76</v>
      </c>
      <c r="S46" s="41" t="s">
        <v>77</v>
      </c>
    </row>
    <row r="47" spans="1:19" ht="31.6" customHeight="1">
      <c r="A47" s="42" t="s">
        <v>139</v>
      </c>
      <c r="B47" s="272"/>
      <c r="C47" s="273"/>
      <c r="D47" s="273"/>
      <c r="E47" s="273"/>
      <c r="F47" s="273"/>
      <c r="G47" s="274"/>
      <c r="H47" s="43"/>
      <c r="I47" s="44"/>
      <c r="J47" s="44"/>
      <c r="K47" s="44"/>
      <c r="L47" s="44"/>
      <c r="M47" s="44"/>
      <c r="N47" s="44"/>
      <c r="O47" s="44"/>
      <c r="P47" s="44"/>
      <c r="Q47" s="44"/>
      <c r="R47" s="44"/>
      <c r="S47" s="45"/>
    </row>
    <row r="48" spans="1:19" ht="31.6" customHeight="1">
      <c r="A48" s="46" t="s">
        <v>140</v>
      </c>
      <c r="B48" s="266"/>
      <c r="C48" s="267"/>
      <c r="D48" s="267"/>
      <c r="E48" s="267"/>
      <c r="F48" s="267"/>
      <c r="G48" s="268"/>
      <c r="H48" s="47"/>
      <c r="I48" s="48"/>
      <c r="J48" s="48"/>
      <c r="K48" s="48"/>
      <c r="L48" s="48"/>
      <c r="M48" s="48"/>
      <c r="N48" s="48"/>
      <c r="O48" s="48"/>
      <c r="P48" s="48"/>
      <c r="Q48" s="48"/>
      <c r="R48" s="48"/>
      <c r="S48" s="49"/>
    </row>
    <row r="49" spans="1:19" ht="31.6" customHeight="1">
      <c r="A49" s="46" t="s">
        <v>141</v>
      </c>
      <c r="B49" s="266"/>
      <c r="C49" s="267"/>
      <c r="D49" s="267"/>
      <c r="E49" s="267"/>
      <c r="F49" s="267"/>
      <c r="G49" s="268"/>
      <c r="H49" s="47"/>
      <c r="I49" s="48"/>
      <c r="J49" s="48"/>
      <c r="K49" s="48"/>
      <c r="L49" s="48"/>
      <c r="M49" s="48"/>
      <c r="N49" s="48"/>
      <c r="O49" s="48"/>
      <c r="P49" s="48"/>
      <c r="Q49" s="48"/>
      <c r="R49" s="48"/>
      <c r="S49" s="49"/>
    </row>
    <row r="50" spans="1:19" ht="31.6" customHeight="1">
      <c r="A50" s="46" t="s">
        <v>142</v>
      </c>
      <c r="B50" s="266"/>
      <c r="C50" s="267"/>
      <c r="D50" s="267"/>
      <c r="E50" s="267"/>
      <c r="F50" s="267"/>
      <c r="G50" s="268"/>
      <c r="H50" s="47"/>
      <c r="I50" s="48"/>
      <c r="J50" s="48"/>
      <c r="K50" s="48"/>
      <c r="L50" s="48"/>
      <c r="M50" s="48"/>
      <c r="N50" s="48"/>
      <c r="O50" s="48"/>
      <c r="P50" s="48"/>
      <c r="Q50" s="48"/>
      <c r="R50" s="48"/>
      <c r="S50" s="49"/>
    </row>
    <row r="51" spans="1:19" ht="31.6" customHeight="1">
      <c r="A51" s="46" t="s">
        <v>143</v>
      </c>
      <c r="B51" s="266"/>
      <c r="C51" s="267"/>
      <c r="D51" s="267"/>
      <c r="E51" s="267"/>
      <c r="F51" s="267"/>
      <c r="G51" s="268"/>
      <c r="H51" s="47"/>
      <c r="I51" s="48"/>
      <c r="J51" s="48"/>
      <c r="K51" s="48"/>
      <c r="L51" s="48"/>
      <c r="M51" s="48"/>
      <c r="N51" s="48"/>
      <c r="O51" s="48"/>
      <c r="P51" s="48"/>
      <c r="Q51" s="48"/>
      <c r="R51" s="48"/>
      <c r="S51" s="49"/>
    </row>
    <row r="52" spans="1:19" ht="31.6" customHeight="1" thickBot="1">
      <c r="A52" s="54" t="s">
        <v>144</v>
      </c>
      <c r="B52" s="269"/>
      <c r="C52" s="270"/>
      <c r="D52" s="270"/>
      <c r="E52" s="270"/>
      <c r="F52" s="270"/>
      <c r="G52" s="271"/>
      <c r="H52" s="55"/>
      <c r="I52" s="56"/>
      <c r="J52" s="56"/>
      <c r="K52" s="56"/>
      <c r="L52" s="56"/>
      <c r="M52" s="56"/>
      <c r="N52" s="56"/>
      <c r="O52" s="56"/>
      <c r="P52" s="56"/>
      <c r="Q52" s="56"/>
      <c r="R52" s="56"/>
      <c r="S52" s="57"/>
    </row>
    <row r="53" spans="1:19" ht="31.6" customHeight="1" thickBot="1">
      <c r="A53" s="275"/>
      <c r="B53" s="247"/>
      <c r="C53" s="247"/>
      <c r="D53" s="247"/>
      <c r="E53" s="247"/>
      <c r="F53" s="247"/>
      <c r="G53" s="247"/>
      <c r="H53" s="247"/>
      <c r="I53" s="247"/>
      <c r="J53" s="247"/>
      <c r="K53" s="247"/>
      <c r="L53" s="247"/>
      <c r="M53" s="247"/>
      <c r="N53" s="247"/>
      <c r="O53" s="247"/>
      <c r="P53" s="247"/>
      <c r="Q53" s="247"/>
      <c r="R53" s="247"/>
      <c r="S53" s="248"/>
    </row>
    <row r="54" spans="1:19" ht="31.6" customHeight="1" thickBot="1">
      <c r="A54" s="276" t="s">
        <v>145</v>
      </c>
      <c r="B54" s="277"/>
      <c r="C54" s="277"/>
      <c r="D54" s="277"/>
      <c r="E54" s="277"/>
      <c r="F54" s="277"/>
      <c r="G54" s="278"/>
      <c r="H54" s="39" t="s">
        <v>66</v>
      </c>
      <c r="I54" s="40" t="s">
        <v>67</v>
      </c>
      <c r="J54" s="40" t="s">
        <v>68</v>
      </c>
      <c r="K54" s="40" t="s">
        <v>69</v>
      </c>
      <c r="L54" s="40" t="s">
        <v>70</v>
      </c>
      <c r="M54" s="40" t="s">
        <v>71</v>
      </c>
      <c r="N54" s="40" t="s">
        <v>72</v>
      </c>
      <c r="O54" s="40" t="s">
        <v>73</v>
      </c>
      <c r="P54" s="40" t="s">
        <v>74</v>
      </c>
      <c r="Q54" s="40" t="s">
        <v>75</v>
      </c>
      <c r="R54" s="40" t="s">
        <v>76</v>
      </c>
      <c r="S54" s="41" t="s">
        <v>77</v>
      </c>
    </row>
    <row r="55" spans="1:19" ht="31.6" customHeight="1">
      <c r="A55" s="42" t="s">
        <v>146</v>
      </c>
      <c r="B55" s="272"/>
      <c r="C55" s="273"/>
      <c r="D55" s="273"/>
      <c r="E55" s="273"/>
      <c r="F55" s="273"/>
      <c r="G55" s="274"/>
      <c r="H55" s="43"/>
      <c r="I55" s="44"/>
      <c r="J55" s="44"/>
      <c r="K55" s="44"/>
      <c r="L55" s="44"/>
      <c r="M55" s="44"/>
      <c r="N55" s="44"/>
      <c r="O55" s="44"/>
      <c r="P55" s="44"/>
      <c r="Q55" s="44"/>
      <c r="R55" s="44"/>
      <c r="S55" s="45"/>
    </row>
    <row r="56" spans="1:19" ht="31.6" customHeight="1">
      <c r="A56" s="46" t="s">
        <v>147</v>
      </c>
      <c r="B56" s="266"/>
      <c r="C56" s="267"/>
      <c r="D56" s="267"/>
      <c r="E56" s="267"/>
      <c r="F56" s="267"/>
      <c r="G56" s="268"/>
      <c r="H56" s="47"/>
      <c r="I56" s="48"/>
      <c r="J56" s="48"/>
      <c r="K56" s="48"/>
      <c r="L56" s="48"/>
      <c r="M56" s="48"/>
      <c r="N56" s="48"/>
      <c r="O56" s="48"/>
      <c r="P56" s="48"/>
      <c r="Q56" s="48"/>
      <c r="R56" s="48"/>
      <c r="S56" s="49"/>
    </row>
    <row r="57" spans="1:19" ht="31.6" customHeight="1">
      <c r="A57" s="46" t="s">
        <v>148</v>
      </c>
      <c r="B57" s="266"/>
      <c r="C57" s="267"/>
      <c r="D57" s="267"/>
      <c r="E57" s="267"/>
      <c r="F57" s="267"/>
      <c r="G57" s="268"/>
      <c r="H57" s="47"/>
      <c r="I57" s="48"/>
      <c r="J57" s="48"/>
      <c r="K57" s="48"/>
      <c r="L57" s="48"/>
      <c r="M57" s="48"/>
      <c r="N57" s="48"/>
      <c r="O57" s="48"/>
      <c r="P57" s="48"/>
      <c r="Q57" s="48"/>
      <c r="R57" s="48"/>
      <c r="S57" s="49"/>
    </row>
    <row r="58" spans="1:19" ht="31.6" customHeight="1">
      <c r="A58" s="46" t="s">
        <v>149</v>
      </c>
      <c r="B58" s="266"/>
      <c r="C58" s="267"/>
      <c r="D58" s="267"/>
      <c r="E58" s="267"/>
      <c r="F58" s="267"/>
      <c r="G58" s="268"/>
      <c r="H58" s="47"/>
      <c r="I58" s="48"/>
      <c r="J58" s="48"/>
      <c r="K58" s="48"/>
      <c r="L58" s="48"/>
      <c r="M58" s="48"/>
      <c r="N58" s="48"/>
      <c r="O58" s="48"/>
      <c r="P58" s="48"/>
      <c r="Q58" s="48"/>
      <c r="R58" s="48"/>
      <c r="S58" s="49"/>
    </row>
    <row r="59" spans="1:19" ht="31.6" customHeight="1">
      <c r="A59" s="46" t="s">
        <v>150</v>
      </c>
      <c r="B59" s="266"/>
      <c r="C59" s="267"/>
      <c r="D59" s="267"/>
      <c r="E59" s="267"/>
      <c r="F59" s="267"/>
      <c r="G59" s="268"/>
      <c r="H59" s="47"/>
      <c r="I59" s="48"/>
      <c r="J59" s="48"/>
      <c r="K59" s="48"/>
      <c r="L59" s="48"/>
      <c r="M59" s="48"/>
      <c r="N59" s="48"/>
      <c r="O59" s="48"/>
      <c r="P59" s="48"/>
      <c r="Q59" s="48"/>
      <c r="R59" s="48"/>
      <c r="S59" s="49"/>
    </row>
    <row r="60" spans="1:19" ht="31.6" customHeight="1" thickBot="1">
      <c r="A60" s="54" t="s">
        <v>151</v>
      </c>
      <c r="B60" s="269"/>
      <c r="C60" s="270"/>
      <c r="D60" s="270"/>
      <c r="E60" s="270"/>
      <c r="F60" s="270"/>
      <c r="G60" s="271"/>
      <c r="H60" s="55"/>
      <c r="I60" s="56"/>
      <c r="J60" s="56"/>
      <c r="K60" s="56"/>
      <c r="L60" s="56"/>
      <c r="M60" s="56"/>
      <c r="N60" s="56"/>
      <c r="O60" s="56"/>
      <c r="P60" s="56"/>
      <c r="Q60" s="56"/>
      <c r="R60" s="56"/>
      <c r="S60" s="57"/>
    </row>
  </sheetData>
  <mergeCells count="59">
    <mergeCell ref="B7:G7"/>
    <mergeCell ref="A2:S2"/>
    <mergeCell ref="A3:S3"/>
    <mergeCell ref="A4:G4"/>
    <mergeCell ref="B5:G5"/>
    <mergeCell ref="B6:G6"/>
    <mergeCell ref="B19:G19"/>
    <mergeCell ref="B8:G8"/>
    <mergeCell ref="B9:G9"/>
    <mergeCell ref="B10:G10"/>
    <mergeCell ref="B11:G11"/>
    <mergeCell ref="B12:G12"/>
    <mergeCell ref="B13:G13"/>
    <mergeCell ref="B14:G14"/>
    <mergeCell ref="B15:G15"/>
    <mergeCell ref="B16:G16"/>
    <mergeCell ref="B17:G17"/>
    <mergeCell ref="B18:G18"/>
    <mergeCell ref="B31:G31"/>
    <mergeCell ref="A20:S20"/>
    <mergeCell ref="A21:G21"/>
    <mergeCell ref="B22:G22"/>
    <mergeCell ref="B23:G23"/>
    <mergeCell ref="B24:G24"/>
    <mergeCell ref="B25:G25"/>
    <mergeCell ref="B26:G26"/>
    <mergeCell ref="B27:G27"/>
    <mergeCell ref="B28:G28"/>
    <mergeCell ref="A29:S29"/>
    <mergeCell ref="A30:G30"/>
    <mergeCell ref="B43:G43"/>
    <mergeCell ref="B32:G32"/>
    <mergeCell ref="B33:G33"/>
    <mergeCell ref="B34:G34"/>
    <mergeCell ref="B35:G35"/>
    <mergeCell ref="B36:G36"/>
    <mergeCell ref="A37:S37"/>
    <mergeCell ref="A38:G38"/>
    <mergeCell ref="B39:G39"/>
    <mergeCell ref="B40:G40"/>
    <mergeCell ref="B41:G41"/>
    <mergeCell ref="B42:G42"/>
    <mergeCell ref="B55:G55"/>
    <mergeCell ref="B44:G44"/>
    <mergeCell ref="A45:S45"/>
    <mergeCell ref="A46:G46"/>
    <mergeCell ref="B47:G47"/>
    <mergeCell ref="B48:G48"/>
    <mergeCell ref="B49:G49"/>
    <mergeCell ref="B50:G50"/>
    <mergeCell ref="B51:G51"/>
    <mergeCell ref="B52:G52"/>
    <mergeCell ref="A53:S53"/>
    <mergeCell ref="A54:G54"/>
    <mergeCell ref="B56:G56"/>
    <mergeCell ref="B57:G57"/>
    <mergeCell ref="B58:G58"/>
    <mergeCell ref="B59:G59"/>
    <mergeCell ref="B60:G60"/>
  </mergeCells>
  <pageMargins left="0.25" right="0.25" top="0.5" bottom="0.2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1"/>
  <sheetViews>
    <sheetView topLeftCell="B1" workbookViewId="0">
      <selection activeCell="E14" sqref="E14"/>
    </sheetView>
  </sheetViews>
  <sheetFormatPr defaultColWidth="15.5" defaultRowHeight="13.45"/>
  <cols>
    <col min="1" max="1" width="17.59765625" style="117" hidden="1" customWidth="1"/>
    <col min="2" max="2" width="36.796875" style="118" customWidth="1"/>
    <col min="3" max="3" width="15.5" style="101" customWidth="1"/>
    <col min="4" max="257" width="15.5" style="97"/>
    <col min="258" max="258" width="24.5" style="97" customWidth="1"/>
    <col min="259" max="259" width="15.5" style="97" customWidth="1"/>
    <col min="260" max="513" width="15.5" style="97"/>
    <col min="514" max="514" width="24.5" style="97" customWidth="1"/>
    <col min="515" max="515" width="15.5" style="97" customWidth="1"/>
    <col min="516" max="769" width="15.5" style="97"/>
    <col min="770" max="770" width="24.5" style="97" customWidth="1"/>
    <col min="771" max="771" width="15.5" style="97" customWidth="1"/>
    <col min="772" max="1025" width="15.5" style="97"/>
    <col min="1026" max="1026" width="24.5" style="97" customWidth="1"/>
    <col min="1027" max="1027" width="15.5" style="97" customWidth="1"/>
    <col min="1028" max="1281" width="15.5" style="97"/>
    <col min="1282" max="1282" width="24.5" style="97" customWidth="1"/>
    <col min="1283" max="1283" width="15.5" style="97" customWidth="1"/>
    <col min="1284" max="1537" width="15.5" style="97"/>
    <col min="1538" max="1538" width="24.5" style="97" customWidth="1"/>
    <col min="1539" max="1539" width="15.5" style="97" customWidth="1"/>
    <col min="1540" max="1793" width="15.5" style="97"/>
    <col min="1794" max="1794" width="24.5" style="97" customWidth="1"/>
    <col min="1795" max="1795" width="15.5" style="97" customWidth="1"/>
    <col min="1796" max="2049" width="15.5" style="97"/>
    <col min="2050" max="2050" width="24.5" style="97" customWidth="1"/>
    <col min="2051" max="2051" width="15.5" style="97" customWidth="1"/>
    <col min="2052" max="2305" width="15.5" style="97"/>
    <col min="2306" max="2306" width="24.5" style="97" customWidth="1"/>
    <col min="2307" max="2307" width="15.5" style="97" customWidth="1"/>
    <col min="2308" max="2561" width="15.5" style="97"/>
    <col min="2562" max="2562" width="24.5" style="97" customWidth="1"/>
    <col min="2563" max="2563" width="15.5" style="97" customWidth="1"/>
    <col min="2564" max="2817" width="15.5" style="97"/>
    <col min="2818" max="2818" width="24.5" style="97" customWidth="1"/>
    <col min="2819" max="2819" width="15.5" style="97" customWidth="1"/>
    <col min="2820" max="3073" width="15.5" style="97"/>
    <col min="3074" max="3074" width="24.5" style="97" customWidth="1"/>
    <col min="3075" max="3075" width="15.5" style="97" customWidth="1"/>
    <col min="3076" max="3329" width="15.5" style="97"/>
    <col min="3330" max="3330" width="24.5" style="97" customWidth="1"/>
    <col min="3331" max="3331" width="15.5" style="97" customWidth="1"/>
    <col min="3332" max="3585" width="15.5" style="97"/>
    <col min="3586" max="3586" width="24.5" style="97" customWidth="1"/>
    <col min="3587" max="3587" width="15.5" style="97" customWidth="1"/>
    <col min="3588" max="3841" width="15.5" style="97"/>
    <col min="3842" max="3842" width="24.5" style="97" customWidth="1"/>
    <col min="3843" max="3843" width="15.5" style="97" customWidth="1"/>
    <col min="3844" max="4097" width="15.5" style="97"/>
    <col min="4098" max="4098" width="24.5" style="97" customWidth="1"/>
    <col min="4099" max="4099" width="15.5" style="97" customWidth="1"/>
    <col min="4100" max="4353" width="15.5" style="97"/>
    <col min="4354" max="4354" width="24.5" style="97" customWidth="1"/>
    <col min="4355" max="4355" width="15.5" style="97" customWidth="1"/>
    <col min="4356" max="4609" width="15.5" style="97"/>
    <col min="4610" max="4610" width="24.5" style="97" customWidth="1"/>
    <col min="4611" max="4611" width="15.5" style="97" customWidth="1"/>
    <col min="4612" max="4865" width="15.5" style="97"/>
    <col min="4866" max="4866" width="24.5" style="97" customWidth="1"/>
    <col min="4867" max="4867" width="15.5" style="97" customWidth="1"/>
    <col min="4868" max="5121" width="15.5" style="97"/>
    <col min="5122" max="5122" width="24.5" style="97" customWidth="1"/>
    <col min="5123" max="5123" width="15.5" style="97" customWidth="1"/>
    <col min="5124" max="5377" width="15.5" style="97"/>
    <col min="5378" max="5378" width="24.5" style="97" customWidth="1"/>
    <col min="5379" max="5379" width="15.5" style="97" customWidth="1"/>
    <col min="5380" max="5633" width="15.5" style="97"/>
    <col min="5634" max="5634" width="24.5" style="97" customWidth="1"/>
    <col min="5635" max="5635" width="15.5" style="97" customWidth="1"/>
    <col min="5636" max="5889" width="15.5" style="97"/>
    <col min="5890" max="5890" width="24.5" style="97" customWidth="1"/>
    <col min="5891" max="5891" width="15.5" style="97" customWidth="1"/>
    <col min="5892" max="6145" width="15.5" style="97"/>
    <col min="6146" max="6146" width="24.5" style="97" customWidth="1"/>
    <col min="6147" max="6147" width="15.5" style="97" customWidth="1"/>
    <col min="6148" max="6401" width="15.5" style="97"/>
    <col min="6402" max="6402" width="24.5" style="97" customWidth="1"/>
    <col min="6403" max="6403" width="15.5" style="97" customWidth="1"/>
    <col min="6404" max="6657" width="15.5" style="97"/>
    <col min="6658" max="6658" width="24.5" style="97" customWidth="1"/>
    <col min="6659" max="6659" width="15.5" style="97" customWidth="1"/>
    <col min="6660" max="6913" width="15.5" style="97"/>
    <col min="6914" max="6914" width="24.5" style="97" customWidth="1"/>
    <col min="6915" max="6915" width="15.5" style="97" customWidth="1"/>
    <col min="6916" max="7169" width="15.5" style="97"/>
    <col min="7170" max="7170" width="24.5" style="97" customWidth="1"/>
    <col min="7171" max="7171" width="15.5" style="97" customWidth="1"/>
    <col min="7172" max="7425" width="15.5" style="97"/>
    <col min="7426" max="7426" width="24.5" style="97" customWidth="1"/>
    <col min="7427" max="7427" width="15.5" style="97" customWidth="1"/>
    <col min="7428" max="7681" width="15.5" style="97"/>
    <col min="7682" max="7682" width="24.5" style="97" customWidth="1"/>
    <col min="7683" max="7683" width="15.5" style="97" customWidth="1"/>
    <col min="7684" max="7937" width="15.5" style="97"/>
    <col min="7938" max="7938" width="24.5" style="97" customWidth="1"/>
    <col min="7939" max="7939" width="15.5" style="97" customWidth="1"/>
    <col min="7940" max="8193" width="15.5" style="97"/>
    <col min="8194" max="8194" width="24.5" style="97" customWidth="1"/>
    <col min="8195" max="8195" width="15.5" style="97" customWidth="1"/>
    <col min="8196" max="8449" width="15.5" style="97"/>
    <col min="8450" max="8450" width="24.5" style="97" customWidth="1"/>
    <col min="8451" max="8451" width="15.5" style="97" customWidth="1"/>
    <col min="8452" max="8705" width="15.5" style="97"/>
    <col min="8706" max="8706" width="24.5" style="97" customWidth="1"/>
    <col min="8707" max="8707" width="15.5" style="97" customWidth="1"/>
    <col min="8708" max="8961" width="15.5" style="97"/>
    <col min="8962" max="8962" width="24.5" style="97" customWidth="1"/>
    <col min="8963" max="8963" width="15.5" style="97" customWidth="1"/>
    <col min="8964" max="9217" width="15.5" style="97"/>
    <col min="9218" max="9218" width="24.5" style="97" customWidth="1"/>
    <col min="9219" max="9219" width="15.5" style="97" customWidth="1"/>
    <col min="9220" max="9473" width="15.5" style="97"/>
    <col min="9474" max="9474" width="24.5" style="97" customWidth="1"/>
    <col min="9475" max="9475" width="15.5" style="97" customWidth="1"/>
    <col min="9476" max="9729" width="15.5" style="97"/>
    <col min="9730" max="9730" width="24.5" style="97" customWidth="1"/>
    <col min="9731" max="9731" width="15.5" style="97" customWidth="1"/>
    <col min="9732" max="9985" width="15.5" style="97"/>
    <col min="9986" max="9986" width="24.5" style="97" customWidth="1"/>
    <col min="9987" max="9987" width="15.5" style="97" customWidth="1"/>
    <col min="9988" max="10241" width="15.5" style="97"/>
    <col min="10242" max="10242" width="24.5" style="97" customWidth="1"/>
    <col min="10243" max="10243" width="15.5" style="97" customWidth="1"/>
    <col min="10244" max="10497" width="15.5" style="97"/>
    <col min="10498" max="10498" width="24.5" style="97" customWidth="1"/>
    <col min="10499" max="10499" width="15.5" style="97" customWidth="1"/>
    <col min="10500" max="10753" width="15.5" style="97"/>
    <col min="10754" max="10754" width="24.5" style="97" customWidth="1"/>
    <col min="10755" max="10755" width="15.5" style="97" customWidth="1"/>
    <col min="10756" max="11009" width="15.5" style="97"/>
    <col min="11010" max="11010" width="24.5" style="97" customWidth="1"/>
    <col min="11011" max="11011" width="15.5" style="97" customWidth="1"/>
    <col min="11012" max="11265" width="15.5" style="97"/>
    <col min="11266" max="11266" width="24.5" style="97" customWidth="1"/>
    <col min="11267" max="11267" width="15.5" style="97" customWidth="1"/>
    <col min="11268" max="11521" width="15.5" style="97"/>
    <col min="11522" max="11522" width="24.5" style="97" customWidth="1"/>
    <col min="11523" max="11523" width="15.5" style="97" customWidth="1"/>
    <col min="11524" max="11777" width="15.5" style="97"/>
    <col min="11778" max="11778" width="24.5" style="97" customWidth="1"/>
    <col min="11779" max="11779" width="15.5" style="97" customWidth="1"/>
    <col min="11780" max="12033" width="15.5" style="97"/>
    <col min="12034" max="12034" width="24.5" style="97" customWidth="1"/>
    <col min="12035" max="12035" width="15.5" style="97" customWidth="1"/>
    <col min="12036" max="12289" width="15.5" style="97"/>
    <col min="12290" max="12290" width="24.5" style="97" customWidth="1"/>
    <col min="12291" max="12291" width="15.5" style="97" customWidth="1"/>
    <col min="12292" max="12545" width="15.5" style="97"/>
    <col min="12546" max="12546" width="24.5" style="97" customWidth="1"/>
    <col min="12547" max="12547" width="15.5" style="97" customWidth="1"/>
    <col min="12548" max="12801" width="15.5" style="97"/>
    <col min="12802" max="12802" width="24.5" style="97" customWidth="1"/>
    <col min="12803" max="12803" width="15.5" style="97" customWidth="1"/>
    <col min="12804" max="13057" width="15.5" style="97"/>
    <col min="13058" max="13058" width="24.5" style="97" customWidth="1"/>
    <col min="13059" max="13059" width="15.5" style="97" customWidth="1"/>
    <col min="13060" max="13313" width="15.5" style="97"/>
    <col min="13314" max="13314" width="24.5" style="97" customWidth="1"/>
    <col min="13315" max="13315" width="15.5" style="97" customWidth="1"/>
    <col min="13316" max="13569" width="15.5" style="97"/>
    <col min="13570" max="13570" width="24.5" style="97" customWidth="1"/>
    <col min="13571" max="13571" width="15.5" style="97" customWidth="1"/>
    <col min="13572" max="13825" width="15.5" style="97"/>
    <col min="13826" max="13826" width="24.5" style="97" customWidth="1"/>
    <col min="13827" max="13827" width="15.5" style="97" customWidth="1"/>
    <col min="13828" max="14081" width="15.5" style="97"/>
    <col min="14082" max="14082" width="24.5" style="97" customWidth="1"/>
    <col min="14083" max="14083" width="15.5" style="97" customWidth="1"/>
    <col min="14084" max="14337" width="15.5" style="97"/>
    <col min="14338" max="14338" width="24.5" style="97" customWidth="1"/>
    <col min="14339" max="14339" width="15.5" style="97" customWidth="1"/>
    <col min="14340" max="14593" width="15.5" style="97"/>
    <col min="14594" max="14594" width="24.5" style="97" customWidth="1"/>
    <col min="14595" max="14595" width="15.5" style="97" customWidth="1"/>
    <col min="14596" max="14849" width="15.5" style="97"/>
    <col min="14850" max="14850" width="24.5" style="97" customWidth="1"/>
    <col min="14851" max="14851" width="15.5" style="97" customWidth="1"/>
    <col min="14852" max="15105" width="15.5" style="97"/>
    <col min="15106" max="15106" width="24.5" style="97" customWidth="1"/>
    <col min="15107" max="15107" width="15.5" style="97" customWidth="1"/>
    <col min="15108" max="15361" width="15.5" style="97"/>
    <col min="15362" max="15362" width="24.5" style="97" customWidth="1"/>
    <col min="15363" max="15363" width="15.5" style="97" customWidth="1"/>
    <col min="15364" max="15617" width="15.5" style="97"/>
    <col min="15618" max="15618" width="24.5" style="97" customWidth="1"/>
    <col min="15619" max="15619" width="15.5" style="97" customWidth="1"/>
    <col min="15620" max="15873" width="15.5" style="97"/>
    <col min="15874" max="15874" width="24.5" style="97" customWidth="1"/>
    <col min="15875" max="15875" width="15.5" style="97" customWidth="1"/>
    <col min="15876" max="16129" width="15.5" style="97"/>
    <col min="16130" max="16130" width="24.5" style="97" customWidth="1"/>
    <col min="16131" max="16131" width="15.5" style="97" customWidth="1"/>
    <col min="16132" max="16384" width="15.5" style="97"/>
  </cols>
  <sheetData>
    <row r="1" spans="1:28" s="60" customFormat="1" ht="14">
      <c r="A1" s="219" t="s">
        <v>63</v>
      </c>
      <c r="B1" s="58" t="s">
        <v>63</v>
      </c>
      <c r="C1" s="59"/>
    </row>
    <row r="2" spans="1:28" s="60" customFormat="1" ht="14" thickBot="1">
      <c r="A2" s="220"/>
      <c r="B2" s="61"/>
      <c r="C2" s="62"/>
    </row>
    <row r="3" spans="1:28" s="67" customFormat="1" ht="14" thickTop="1">
      <c r="A3" s="63" t="s">
        <v>152</v>
      </c>
      <c r="B3" s="216" t="s">
        <v>153</v>
      </c>
      <c r="C3" s="64"/>
      <c r="D3" s="65"/>
      <c r="E3" s="65"/>
      <c r="F3" s="65"/>
      <c r="G3" s="65"/>
      <c r="H3" s="65"/>
      <c r="I3" s="65"/>
      <c r="J3" s="65"/>
      <c r="K3" s="65"/>
      <c r="L3" s="65"/>
      <c r="M3" s="65"/>
      <c r="N3" s="65"/>
      <c r="O3" s="65"/>
      <c r="P3" s="65"/>
      <c r="Q3" s="65"/>
      <c r="R3" s="65"/>
      <c r="S3" s="65"/>
      <c r="T3" s="65"/>
      <c r="U3" s="65"/>
      <c r="V3" s="65"/>
      <c r="W3" s="65"/>
      <c r="X3" s="65"/>
      <c r="Y3" s="65"/>
      <c r="Z3" s="65"/>
      <c r="AA3" s="66"/>
    </row>
    <row r="4" spans="1:28" s="60" customFormat="1">
      <c r="A4" s="68" t="s">
        <v>154</v>
      </c>
      <c r="B4" s="217" t="s">
        <v>154</v>
      </c>
      <c r="C4" s="69"/>
      <c r="AA4" s="70"/>
    </row>
    <row r="5" spans="1:28" s="73" customFormat="1">
      <c r="A5" s="71" t="s">
        <v>155</v>
      </c>
      <c r="B5" s="218" t="s">
        <v>156</v>
      </c>
      <c r="C5" s="72"/>
      <c r="AA5" s="74"/>
    </row>
    <row r="6" spans="1:28" s="77" customFormat="1">
      <c r="A6" s="221" t="s">
        <v>157</v>
      </c>
      <c r="B6" s="75" t="s">
        <v>158</v>
      </c>
      <c r="C6" s="76"/>
      <c r="AA6" s="78"/>
      <c r="AB6" s="79"/>
    </row>
    <row r="7" spans="1:28" s="82" customFormat="1">
      <c r="A7" s="222" t="s">
        <v>159</v>
      </c>
      <c r="B7" s="80" t="s">
        <v>160</v>
      </c>
      <c r="C7" s="81"/>
      <c r="AA7" s="83"/>
      <c r="AB7" s="84"/>
    </row>
    <row r="8" spans="1:28" s="82" customFormat="1">
      <c r="A8" s="222" t="s">
        <v>161</v>
      </c>
      <c r="B8" s="80" t="s">
        <v>162</v>
      </c>
      <c r="C8" s="81"/>
      <c r="AA8" s="83"/>
      <c r="AB8" s="84"/>
    </row>
    <row r="9" spans="1:28" s="82" customFormat="1">
      <c r="A9" s="222" t="s">
        <v>163</v>
      </c>
      <c r="B9" s="80" t="s">
        <v>164</v>
      </c>
      <c r="C9" s="81"/>
      <c r="AA9" s="83"/>
      <c r="AB9" s="84"/>
    </row>
    <row r="10" spans="1:28" s="82" customFormat="1" ht="26.35">
      <c r="A10" s="222" t="s">
        <v>165</v>
      </c>
      <c r="B10" s="80" t="s">
        <v>166</v>
      </c>
      <c r="C10" s="81"/>
      <c r="AA10" s="83"/>
      <c r="AB10" s="84"/>
    </row>
    <row r="11" spans="1:28" s="87" customFormat="1" ht="14" thickBot="1">
      <c r="A11" s="223" t="s">
        <v>167</v>
      </c>
      <c r="B11" s="85"/>
      <c r="C11" s="86" t="s">
        <v>168</v>
      </c>
      <c r="AA11" s="88"/>
      <c r="AB11" s="89"/>
    </row>
    <row r="12" spans="1:28" s="92" customFormat="1" ht="17.75">
      <c r="A12" s="224" t="s">
        <v>169</v>
      </c>
      <c r="B12" s="90" t="s">
        <v>170</v>
      </c>
      <c r="C12" s="91"/>
      <c r="F12" s="93"/>
      <c r="G12" s="93"/>
      <c r="H12" s="93"/>
      <c r="I12" s="93"/>
      <c r="J12" s="93"/>
      <c r="K12" s="93"/>
      <c r="AA12" s="94"/>
      <c r="AB12" s="93"/>
    </row>
    <row r="13" spans="1:28" ht="69.849999999999994">
      <c r="A13" s="225" t="s">
        <v>171</v>
      </c>
      <c r="B13" s="95" t="s">
        <v>172</v>
      </c>
      <c r="C13" s="96"/>
      <c r="F13" s="98"/>
      <c r="G13" s="98"/>
      <c r="H13" s="98"/>
      <c r="I13" s="98"/>
      <c r="J13" s="98"/>
      <c r="K13" s="98"/>
      <c r="AA13" s="99"/>
      <c r="AB13" s="98"/>
    </row>
    <row r="14" spans="1:28" ht="40.299999999999997">
      <c r="A14" s="226" t="s">
        <v>173</v>
      </c>
      <c r="B14" s="100" t="s">
        <v>267</v>
      </c>
      <c r="AA14" s="99"/>
      <c r="AB14" s="98"/>
    </row>
    <row r="15" spans="1:28">
      <c r="A15" s="106" t="s">
        <v>174</v>
      </c>
      <c r="B15" s="102"/>
      <c r="C15" s="103"/>
      <c r="AA15" s="99"/>
      <c r="AB15" s="98"/>
    </row>
    <row r="16" spans="1:28" ht="14.55" thickBot="1">
      <c r="A16" s="227" t="s">
        <v>175</v>
      </c>
      <c r="B16" s="104"/>
      <c r="C16" s="103"/>
      <c r="E16" s="98"/>
      <c r="F16" s="98"/>
      <c r="G16" s="98"/>
      <c r="H16" s="98"/>
      <c r="I16" s="98"/>
      <c r="J16" s="98"/>
      <c r="K16" s="98"/>
      <c r="L16" s="98"/>
      <c r="AA16" s="99"/>
      <c r="AB16" s="98"/>
    </row>
    <row r="17" spans="1:28" ht="14.55" thickTop="1">
      <c r="A17" s="108" t="s">
        <v>176</v>
      </c>
      <c r="B17" s="104"/>
      <c r="C17" s="103"/>
      <c r="E17" s="98"/>
      <c r="F17" s="98"/>
      <c r="G17" s="98"/>
      <c r="H17" s="98"/>
      <c r="I17" s="98"/>
      <c r="J17" s="98"/>
      <c r="K17" s="98"/>
      <c r="L17" s="98"/>
      <c r="AA17" s="99"/>
      <c r="AB17" s="98"/>
    </row>
    <row r="18" spans="1:28" ht="14">
      <c r="A18" s="105" t="s">
        <v>177</v>
      </c>
      <c r="B18" s="104"/>
      <c r="C18" s="103"/>
      <c r="E18" s="98"/>
      <c r="F18" s="98"/>
      <c r="G18" s="98"/>
      <c r="H18" s="98"/>
      <c r="I18" s="98"/>
      <c r="J18" s="98"/>
      <c r="K18" s="98"/>
      <c r="L18" s="98"/>
      <c r="AA18" s="99"/>
      <c r="AB18" s="98"/>
    </row>
    <row r="19" spans="1:28" ht="14">
      <c r="A19" s="105" t="s">
        <v>178</v>
      </c>
      <c r="B19" s="104"/>
      <c r="C19" s="103"/>
      <c r="AA19" s="99"/>
      <c r="AB19" s="98"/>
    </row>
    <row r="20" spans="1:28" ht="14">
      <c r="A20" s="105" t="s">
        <v>179</v>
      </c>
      <c r="B20" s="104"/>
      <c r="C20" s="103"/>
      <c r="AA20" s="99"/>
      <c r="AB20" s="98"/>
    </row>
    <row r="21" spans="1:28" ht="14">
      <c r="A21" s="105" t="s">
        <v>180</v>
      </c>
      <c r="B21" s="104"/>
      <c r="C21" s="103"/>
      <c r="AA21" s="99"/>
      <c r="AB21" s="98"/>
    </row>
    <row r="22" spans="1:28" ht="14">
      <c r="A22" s="105" t="s">
        <v>181</v>
      </c>
      <c r="B22" s="104"/>
      <c r="C22" s="103"/>
      <c r="AA22" s="99"/>
      <c r="AB22" s="98"/>
    </row>
    <row r="23" spans="1:28" ht="14">
      <c r="A23" s="105" t="s">
        <v>182</v>
      </c>
      <c r="B23" s="104"/>
      <c r="C23" s="103"/>
      <c r="AA23" s="99"/>
      <c r="AB23" s="98"/>
    </row>
    <row r="24" spans="1:28" ht="14">
      <c r="A24" s="105" t="s">
        <v>183</v>
      </c>
      <c r="B24" s="104"/>
      <c r="C24" s="103"/>
      <c r="AA24" s="99"/>
      <c r="AB24" s="98"/>
    </row>
    <row r="25" spans="1:28" ht="14">
      <c r="A25" s="105" t="s">
        <v>184</v>
      </c>
      <c r="B25" s="104"/>
      <c r="C25" s="103"/>
      <c r="AA25" s="99"/>
      <c r="AB25" s="98"/>
    </row>
    <row r="26" spans="1:28" ht="14">
      <c r="A26" s="105" t="s">
        <v>185</v>
      </c>
      <c r="B26" s="104"/>
      <c r="C26" s="103"/>
      <c r="AA26" s="99"/>
      <c r="AB26" s="98"/>
    </row>
    <row r="27" spans="1:28" ht="14">
      <c r="A27" s="105" t="s">
        <v>186</v>
      </c>
      <c r="B27" s="104"/>
      <c r="C27" s="103"/>
      <c r="AA27" s="99"/>
      <c r="AB27" s="98"/>
    </row>
    <row r="28" spans="1:28" ht="14">
      <c r="A28" s="105" t="s">
        <v>187</v>
      </c>
      <c r="B28" s="104"/>
      <c r="C28" s="103"/>
      <c r="AA28" s="99"/>
      <c r="AB28" s="98"/>
    </row>
    <row r="29" spans="1:28" ht="14">
      <c r="A29" s="106" t="s">
        <v>188</v>
      </c>
      <c r="B29" s="104"/>
      <c r="C29" s="103"/>
      <c r="AA29" s="99"/>
      <c r="AB29" s="98"/>
    </row>
    <row r="30" spans="1:28" ht="14">
      <c r="A30" s="107" t="s">
        <v>189</v>
      </c>
      <c r="B30" s="104"/>
      <c r="C30" s="103"/>
      <c r="AA30" s="99"/>
      <c r="AB30" s="98"/>
    </row>
    <row r="31" spans="1:28" ht="14">
      <c r="A31" s="108" t="s">
        <v>190</v>
      </c>
      <c r="B31" s="104"/>
      <c r="C31" s="103"/>
      <c r="AA31" s="99"/>
      <c r="AB31" s="98"/>
    </row>
    <row r="32" spans="1:28" ht="14">
      <c r="A32" s="109" t="s">
        <v>191</v>
      </c>
      <c r="B32" s="104"/>
      <c r="C32" s="103"/>
      <c r="AA32" s="99"/>
      <c r="AB32" s="98"/>
    </row>
    <row r="33" spans="1:28" ht="14">
      <c r="A33" s="110" t="s">
        <v>192</v>
      </c>
      <c r="B33" s="104"/>
      <c r="C33" s="103"/>
      <c r="AA33" s="99"/>
      <c r="AB33" s="98"/>
    </row>
    <row r="34" spans="1:28" ht="14">
      <c r="A34" s="110" t="s">
        <v>193</v>
      </c>
      <c r="B34" s="104"/>
      <c r="C34" s="103"/>
      <c r="AA34" s="99"/>
      <c r="AB34" s="98"/>
    </row>
    <row r="35" spans="1:28" ht="14">
      <c r="A35" s="110" t="s">
        <v>194</v>
      </c>
      <c r="B35" s="104"/>
      <c r="C35" s="103"/>
      <c r="AA35" s="99"/>
      <c r="AB35" s="98"/>
    </row>
    <row r="36" spans="1:28" ht="14">
      <c r="A36" s="110" t="s">
        <v>195</v>
      </c>
      <c r="B36" s="104"/>
      <c r="C36" s="103"/>
      <c r="AA36" s="99"/>
      <c r="AB36" s="98"/>
    </row>
    <row r="37" spans="1:28" ht="14">
      <c r="A37" s="110" t="s">
        <v>196</v>
      </c>
      <c r="B37" s="104"/>
      <c r="C37" s="103"/>
      <c r="AA37" s="99"/>
      <c r="AB37" s="98"/>
    </row>
    <row r="38" spans="1:28" ht="14">
      <c r="A38" s="110" t="s">
        <v>197</v>
      </c>
      <c r="B38" s="104"/>
      <c r="C38" s="103"/>
      <c r="AA38" s="99"/>
      <c r="AB38" s="98"/>
    </row>
    <row r="39" spans="1:28" ht="14">
      <c r="A39" s="110" t="s">
        <v>198</v>
      </c>
      <c r="B39" s="104"/>
      <c r="C39" s="103"/>
      <c r="AA39" s="99"/>
      <c r="AB39" s="98"/>
    </row>
    <row r="40" spans="1:28" ht="14">
      <c r="A40" s="111" t="s">
        <v>199</v>
      </c>
      <c r="B40" s="104"/>
      <c r="C40" s="103"/>
      <c r="AA40" s="99"/>
      <c r="AB40" s="98"/>
    </row>
    <row r="41" spans="1:28" ht="14.55" thickBot="1">
      <c r="A41" s="112" t="s">
        <v>200</v>
      </c>
      <c r="B41" s="104"/>
      <c r="C41" s="103"/>
      <c r="AA41" s="99"/>
      <c r="AB41" s="98"/>
    </row>
    <row r="42" spans="1:28" ht="14.55" thickTop="1">
      <c r="A42" s="109" t="s">
        <v>201</v>
      </c>
      <c r="B42" s="104"/>
      <c r="C42" s="103"/>
      <c r="AA42" s="99"/>
      <c r="AB42" s="98"/>
    </row>
    <row r="43" spans="1:28" ht="14">
      <c r="A43" s="110" t="s">
        <v>202</v>
      </c>
      <c r="B43" s="104"/>
      <c r="C43" s="103"/>
      <c r="AA43" s="99"/>
      <c r="AB43" s="98"/>
    </row>
    <row r="44" spans="1:28" ht="14">
      <c r="A44" s="109" t="s">
        <v>203</v>
      </c>
      <c r="B44" s="104"/>
      <c r="C44" s="103"/>
      <c r="AA44" s="99"/>
      <c r="AB44" s="98"/>
    </row>
    <row r="45" spans="1:28" ht="14">
      <c r="A45" s="110" t="s">
        <v>204</v>
      </c>
      <c r="B45" s="104"/>
      <c r="C45" s="103"/>
      <c r="AA45" s="99"/>
      <c r="AB45" s="98"/>
    </row>
    <row r="46" spans="1:28" ht="14">
      <c r="A46" s="110" t="s">
        <v>205</v>
      </c>
      <c r="B46" s="104"/>
      <c r="C46" s="103"/>
      <c r="AA46" s="99"/>
      <c r="AB46" s="98"/>
    </row>
    <row r="47" spans="1:28" ht="14">
      <c r="A47" s="110" t="s">
        <v>206</v>
      </c>
      <c r="B47" s="104"/>
      <c r="C47" s="103"/>
      <c r="AA47" s="99"/>
      <c r="AB47" s="98"/>
    </row>
    <row r="48" spans="1:28" ht="14">
      <c r="A48" s="110" t="s">
        <v>207</v>
      </c>
      <c r="B48" s="104"/>
      <c r="C48" s="103"/>
      <c r="AA48" s="99"/>
      <c r="AB48" s="98"/>
    </row>
    <row r="49" spans="1:28" ht="14">
      <c r="A49" s="110" t="s">
        <v>208</v>
      </c>
      <c r="B49" s="104"/>
      <c r="C49" s="103"/>
      <c r="AA49" s="99"/>
      <c r="AB49" s="98"/>
    </row>
    <row r="50" spans="1:28" ht="14">
      <c r="A50" s="110" t="s">
        <v>209</v>
      </c>
      <c r="B50" s="104"/>
      <c r="C50" s="103"/>
      <c r="AA50" s="99"/>
      <c r="AB50" s="98"/>
    </row>
    <row r="51" spans="1:28" ht="14">
      <c r="A51" s="110" t="s">
        <v>210</v>
      </c>
      <c r="B51" s="104"/>
      <c r="C51" s="103"/>
      <c r="AA51" s="99"/>
      <c r="AB51" s="98"/>
    </row>
    <row r="52" spans="1:28" ht="14">
      <c r="A52" s="109" t="s">
        <v>211</v>
      </c>
      <c r="B52" s="104"/>
      <c r="C52" s="103"/>
      <c r="AA52" s="99"/>
      <c r="AB52" s="98"/>
    </row>
    <row r="53" spans="1:28" ht="14">
      <c r="A53" s="110" t="s">
        <v>212</v>
      </c>
      <c r="B53" s="104"/>
      <c r="C53" s="103"/>
      <c r="AA53" s="99"/>
      <c r="AB53" s="98"/>
    </row>
    <row r="54" spans="1:28" ht="14">
      <c r="A54" s="110" t="s">
        <v>213</v>
      </c>
      <c r="B54" s="104"/>
      <c r="C54" s="103"/>
      <c r="AA54" s="99"/>
      <c r="AB54" s="98"/>
    </row>
    <row r="55" spans="1:28" ht="14">
      <c r="A55" s="110" t="s">
        <v>214</v>
      </c>
      <c r="B55" s="104"/>
      <c r="C55" s="103"/>
      <c r="AA55" s="99"/>
      <c r="AB55" s="98"/>
    </row>
    <row r="56" spans="1:28" ht="14">
      <c r="A56" s="110" t="s">
        <v>215</v>
      </c>
      <c r="B56" s="104"/>
      <c r="C56" s="103"/>
      <c r="AA56" s="99"/>
      <c r="AB56" s="98"/>
    </row>
    <row r="57" spans="1:28" ht="14">
      <c r="A57" s="110" t="s">
        <v>216</v>
      </c>
      <c r="B57" s="104"/>
      <c r="C57" s="103"/>
      <c r="AA57" s="99"/>
      <c r="AB57" s="98"/>
    </row>
    <row r="58" spans="1:28" ht="14">
      <c r="A58" s="110" t="s">
        <v>217</v>
      </c>
      <c r="B58" s="104"/>
      <c r="C58" s="103"/>
      <c r="AA58" s="99"/>
      <c r="AB58" s="98"/>
    </row>
    <row r="59" spans="1:28" ht="14">
      <c r="A59" s="110" t="s">
        <v>218</v>
      </c>
      <c r="B59" s="104"/>
      <c r="C59" s="103"/>
      <c r="AA59" s="99"/>
      <c r="AB59" s="98"/>
    </row>
    <row r="60" spans="1:28" ht="14">
      <c r="A60" s="110" t="s">
        <v>219</v>
      </c>
      <c r="B60" s="104"/>
      <c r="C60" s="103"/>
      <c r="AA60" s="99"/>
      <c r="AB60" s="98"/>
    </row>
    <row r="61" spans="1:28" ht="14">
      <c r="A61" s="110" t="s">
        <v>220</v>
      </c>
      <c r="B61" s="104"/>
      <c r="C61" s="103"/>
      <c r="AA61" s="99"/>
      <c r="AB61" s="98"/>
    </row>
    <row r="62" spans="1:28" ht="14">
      <c r="A62" s="110" t="s">
        <v>221</v>
      </c>
      <c r="B62" s="104"/>
      <c r="C62" s="103"/>
      <c r="AA62" s="99"/>
      <c r="AB62" s="98"/>
    </row>
    <row r="63" spans="1:28" ht="14">
      <c r="A63" s="110" t="s">
        <v>222</v>
      </c>
      <c r="B63" s="104"/>
      <c r="C63" s="103"/>
      <c r="AA63" s="99"/>
      <c r="AB63" s="98"/>
    </row>
    <row r="64" spans="1:28" ht="14">
      <c r="A64" s="110" t="s">
        <v>223</v>
      </c>
      <c r="B64" s="104"/>
      <c r="C64" s="103"/>
      <c r="AA64" s="99"/>
      <c r="AB64" s="98"/>
    </row>
    <row r="65" spans="1:28" ht="14">
      <c r="A65" s="110" t="s">
        <v>224</v>
      </c>
      <c r="B65" s="104"/>
      <c r="C65" s="103"/>
      <c r="AA65" s="99"/>
      <c r="AB65" s="98"/>
    </row>
    <row r="66" spans="1:28" ht="14">
      <c r="A66" s="110" t="s">
        <v>225</v>
      </c>
      <c r="B66" s="104"/>
      <c r="C66" s="103"/>
      <c r="AA66" s="99"/>
      <c r="AB66" s="98"/>
    </row>
    <row r="67" spans="1:28" ht="14">
      <c r="A67" s="110" t="s">
        <v>226</v>
      </c>
      <c r="B67" s="104"/>
      <c r="C67" s="103"/>
      <c r="AA67" s="99"/>
      <c r="AB67" s="98"/>
    </row>
    <row r="68" spans="1:28" ht="14">
      <c r="A68" s="110" t="s">
        <v>227</v>
      </c>
      <c r="B68" s="104"/>
      <c r="C68" s="103"/>
      <c r="AA68" s="99"/>
      <c r="AB68" s="98"/>
    </row>
    <row r="69" spans="1:28" ht="14">
      <c r="A69" s="110" t="s">
        <v>228</v>
      </c>
      <c r="B69" s="104"/>
      <c r="C69" s="103"/>
      <c r="AA69" s="99"/>
      <c r="AB69" s="98"/>
    </row>
    <row r="70" spans="1:28" ht="14">
      <c r="A70" s="109" t="s">
        <v>229</v>
      </c>
      <c r="B70" s="104"/>
      <c r="C70" s="103"/>
      <c r="AA70" s="99"/>
      <c r="AB70" s="98"/>
    </row>
    <row r="71" spans="1:28" ht="14">
      <c r="A71" s="111" t="s">
        <v>230</v>
      </c>
      <c r="B71" s="104"/>
      <c r="C71" s="113"/>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5"/>
      <c r="AB71" s="98"/>
    </row>
    <row r="72" spans="1:28" ht="14">
      <c r="A72" s="228" t="s">
        <v>231</v>
      </c>
      <c r="B72" s="104"/>
      <c r="C72" s="116"/>
      <c r="AA72" s="99"/>
      <c r="AB72" s="98"/>
    </row>
    <row r="73" spans="1:28" ht="14">
      <c r="A73" s="228" t="s">
        <v>232</v>
      </c>
      <c r="B73" s="104"/>
      <c r="C73" s="116"/>
      <c r="AA73" s="99"/>
      <c r="AB73" s="98"/>
    </row>
    <row r="74" spans="1:28" ht="14">
      <c r="A74" s="228" t="s">
        <v>233</v>
      </c>
      <c r="B74" s="104"/>
      <c r="C74" s="116"/>
      <c r="AA74" s="99"/>
      <c r="AB74" s="98"/>
    </row>
    <row r="75" spans="1:28" ht="14">
      <c r="A75" s="119" t="s">
        <v>240</v>
      </c>
      <c r="B75" s="104"/>
      <c r="C75" s="103"/>
      <c r="AA75" s="99"/>
      <c r="AB75" s="98"/>
    </row>
    <row r="76" spans="1:28" ht="14">
      <c r="A76" s="119" t="s">
        <v>235</v>
      </c>
      <c r="B76" s="104"/>
      <c r="C76" s="103"/>
      <c r="AA76" s="99"/>
      <c r="AB76" s="98"/>
    </row>
    <row r="77" spans="1:28" ht="14">
      <c r="A77" s="119" t="s">
        <v>238</v>
      </c>
      <c r="B77" s="104"/>
      <c r="C77" s="103"/>
      <c r="AA77" s="99"/>
      <c r="AB77" s="98"/>
    </row>
    <row r="78" spans="1:28" ht="14">
      <c r="A78" s="119" t="s">
        <v>252</v>
      </c>
      <c r="B78" s="104"/>
      <c r="C78" s="103"/>
      <c r="AA78" s="99"/>
      <c r="AB78" s="98"/>
    </row>
    <row r="79" spans="1:28" ht="14">
      <c r="A79" s="119" t="s">
        <v>241</v>
      </c>
      <c r="B79" s="104"/>
      <c r="C79" s="103"/>
      <c r="AA79" s="99"/>
      <c r="AB79" s="98"/>
    </row>
    <row r="80" spans="1:28" ht="14">
      <c r="A80" s="119" t="s">
        <v>242</v>
      </c>
      <c r="B80" s="104"/>
      <c r="C80" s="103"/>
      <c r="AA80" s="99"/>
      <c r="AB80" s="98"/>
    </row>
    <row r="81" spans="1:28" ht="14">
      <c r="A81" s="119" t="s">
        <v>245</v>
      </c>
      <c r="B81" s="104"/>
      <c r="C81" s="103"/>
      <c r="AA81" s="99"/>
      <c r="AB81" s="98"/>
    </row>
    <row r="82" spans="1:28" ht="14">
      <c r="A82" s="119" t="s">
        <v>244</v>
      </c>
      <c r="B82" s="104"/>
      <c r="C82" s="103"/>
      <c r="AA82" s="99"/>
      <c r="AB82" s="98"/>
    </row>
    <row r="83" spans="1:28" ht="14">
      <c r="A83" s="119" t="s">
        <v>246</v>
      </c>
      <c r="B83" s="104"/>
      <c r="C83" s="103"/>
      <c r="AA83" s="99"/>
      <c r="AB83" s="98"/>
    </row>
    <row r="84" spans="1:28" ht="14">
      <c r="A84" s="119" t="s">
        <v>243</v>
      </c>
      <c r="B84" s="104"/>
      <c r="C84" s="103"/>
      <c r="AA84" s="99"/>
      <c r="AB84" s="98"/>
    </row>
    <row r="85" spans="1:28" ht="14">
      <c r="A85" s="119" t="s">
        <v>239</v>
      </c>
      <c r="B85" s="104"/>
      <c r="C85" s="103"/>
      <c r="AA85" s="99"/>
      <c r="AB85" s="98"/>
    </row>
    <row r="86" spans="1:28" ht="14">
      <c r="A86" s="119" t="s">
        <v>236</v>
      </c>
      <c r="B86" s="104"/>
      <c r="C86" s="103"/>
      <c r="AA86" s="99"/>
      <c r="AB86" s="98"/>
    </row>
    <row r="87" spans="1:28" ht="14">
      <c r="A87" s="119" t="s">
        <v>253</v>
      </c>
      <c r="B87" s="104"/>
      <c r="C87" s="103"/>
      <c r="AA87" s="99"/>
      <c r="AB87" s="98"/>
    </row>
    <row r="88" spans="1:28" ht="14">
      <c r="A88" s="119" t="s">
        <v>237</v>
      </c>
      <c r="B88" s="104"/>
      <c r="C88" s="103"/>
      <c r="AA88" s="99"/>
      <c r="AB88" s="98"/>
    </row>
    <row r="89" spans="1:28" ht="14">
      <c r="A89" s="119" t="s">
        <v>254</v>
      </c>
      <c r="B89" s="104"/>
      <c r="C89" s="103"/>
      <c r="AA89" s="99"/>
      <c r="AB89" s="98"/>
    </row>
    <row r="90" spans="1:28" ht="14">
      <c r="A90" s="119" t="s">
        <v>234</v>
      </c>
      <c r="B90" s="104"/>
      <c r="C90" s="103"/>
      <c r="AA90" s="99"/>
      <c r="AB90" s="98"/>
    </row>
    <row r="91" spans="1:28" ht="14">
      <c r="A91" s="119" t="s">
        <v>255</v>
      </c>
      <c r="B91" s="104"/>
      <c r="C91" s="103"/>
      <c r="AA91" s="99"/>
      <c r="AB91" s="98"/>
    </row>
    <row r="92" spans="1:28" ht="14">
      <c r="A92" s="119" t="s">
        <v>256</v>
      </c>
      <c r="B92" s="104"/>
      <c r="C92" s="103"/>
      <c r="AA92" s="99"/>
      <c r="AB92" s="98"/>
    </row>
    <row r="93" spans="1:28">
      <c r="A93" s="119"/>
      <c r="B93" s="122"/>
    </row>
    <row r="94" spans="1:28">
      <c r="A94" s="119" t="s">
        <v>247</v>
      </c>
      <c r="B94" s="122"/>
    </row>
    <row r="95" spans="1:28">
      <c r="A95" s="119" t="s">
        <v>248</v>
      </c>
      <c r="B95" s="122"/>
    </row>
    <row r="96" spans="1:28">
      <c r="A96" s="119" t="s">
        <v>249</v>
      </c>
      <c r="B96" s="122"/>
    </row>
    <row r="97" spans="1:2">
      <c r="A97" s="119" t="s">
        <v>250</v>
      </c>
      <c r="B97" s="122"/>
    </row>
    <row r="98" spans="1:2">
      <c r="A98" s="119" t="s">
        <v>251</v>
      </c>
      <c r="B98" s="122"/>
    </row>
    <row r="99" spans="1:2">
      <c r="A99" s="119" t="s">
        <v>257</v>
      </c>
      <c r="B99" s="122"/>
    </row>
    <row r="100" spans="1:2">
      <c r="A100" s="119" t="s">
        <v>258</v>
      </c>
      <c r="B100" s="122"/>
    </row>
    <row r="101" spans="1:2">
      <c r="A101" s="119"/>
      <c r="B101" s="122"/>
    </row>
    <row r="102" spans="1:2">
      <c r="A102" s="119" t="s">
        <v>259</v>
      </c>
      <c r="B102" s="122"/>
    </row>
    <row r="103" spans="1:2">
      <c r="A103" s="119" t="s">
        <v>260</v>
      </c>
      <c r="B103" s="122"/>
    </row>
    <row r="104" spans="1:2">
      <c r="A104" s="119" t="s">
        <v>261</v>
      </c>
      <c r="B104" s="122"/>
    </row>
    <row r="105" spans="1:2">
      <c r="A105" s="119" t="s">
        <v>262</v>
      </c>
      <c r="B105" s="122"/>
    </row>
    <row r="106" spans="1:2">
      <c r="A106" s="119" t="s">
        <v>263</v>
      </c>
      <c r="B106" s="122"/>
    </row>
    <row r="107" spans="1:2">
      <c r="A107" s="119" t="s">
        <v>264</v>
      </c>
      <c r="B107" s="122"/>
    </row>
    <row r="108" spans="1:2">
      <c r="A108" s="120" t="s">
        <v>265</v>
      </c>
      <c r="B108" s="122"/>
    </row>
    <row r="109" spans="1:2">
      <c r="A109" s="120" t="s">
        <v>266</v>
      </c>
      <c r="B109" s="122"/>
    </row>
    <row r="110" spans="1:2">
      <c r="A110" s="229" t="s">
        <v>460</v>
      </c>
      <c r="B110" s="122"/>
    </row>
    <row r="111" spans="1:2">
      <c r="A111" s="230"/>
    </row>
  </sheetData>
  <dataValidations count="1">
    <dataValidation type="list" allowBlank="1" showInputMessage="1" showErrorMessage="1" sqref="B15:B92">
      <formula1>$A$14:$A$92</formula1>
    </dataValidation>
  </dataValidations>
  <pageMargins left="0.25" right="0.25" top="0.5" bottom="0.25" header="0.3" footer="0.3"/>
  <pageSetup orientation="landscape"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tabSelected="1" topLeftCell="A25" workbookViewId="0">
      <selection activeCell="L57" sqref="L57"/>
    </sheetView>
  </sheetViews>
  <sheetFormatPr defaultRowHeight="14"/>
  <cols>
    <col min="1" max="1" width="24" bestFit="1" customWidth="1"/>
    <col min="2" max="2" width="55.296875" bestFit="1" customWidth="1"/>
    <col min="3" max="3" width="4.19921875" bestFit="1" customWidth="1"/>
    <col min="4" max="4" width="10.19921875" bestFit="1" customWidth="1"/>
    <col min="5" max="5" width="6.3984375" bestFit="1" customWidth="1"/>
  </cols>
  <sheetData>
    <row r="1" spans="1:5" ht="25.8">
      <c r="A1" s="123" t="s">
        <v>268</v>
      </c>
    </row>
    <row r="2" spans="1:5" ht="25.8">
      <c r="A2" s="124" t="s">
        <v>269</v>
      </c>
    </row>
    <row r="3" spans="1:5">
      <c r="B3" s="125" t="s">
        <v>270</v>
      </c>
    </row>
    <row r="4" spans="1:5">
      <c r="A4" t="s">
        <v>271</v>
      </c>
      <c r="B4" t="s">
        <v>272</v>
      </c>
    </row>
    <row r="5" spans="1:5">
      <c r="B5" t="s">
        <v>273</v>
      </c>
    </row>
    <row r="6" spans="1:5" ht="14.55" thickBot="1"/>
    <row r="7" spans="1:5" ht="14.55" thickBot="1">
      <c r="A7" s="126"/>
      <c r="B7" s="127" t="s">
        <v>274</v>
      </c>
      <c r="C7" s="128"/>
      <c r="D7" s="128"/>
      <c r="E7" s="129"/>
    </row>
    <row r="8" spans="1:5" ht="14.55" thickTop="1">
      <c r="A8" s="130"/>
      <c r="B8" s="131"/>
      <c r="C8" s="132"/>
      <c r="D8" s="132"/>
      <c r="E8" s="133"/>
    </row>
    <row r="9" spans="1:5">
      <c r="A9" s="134" t="s">
        <v>275</v>
      </c>
      <c r="B9" s="135" t="s">
        <v>276</v>
      </c>
      <c r="C9" s="135" t="s">
        <v>277</v>
      </c>
      <c r="D9" s="135" t="s">
        <v>278</v>
      </c>
      <c r="E9" s="136"/>
    </row>
    <row r="10" spans="1:5">
      <c r="A10" s="137"/>
      <c r="B10" s="119" t="s">
        <v>240</v>
      </c>
      <c r="C10" s="120"/>
      <c r="D10" s="138">
        <v>50</v>
      </c>
      <c r="E10" s="139">
        <f t="shared" ref="E10:E27" si="0">C10*D10</f>
        <v>0</v>
      </c>
    </row>
    <row r="11" spans="1:5">
      <c r="A11" s="137"/>
      <c r="B11" s="119" t="s">
        <v>235</v>
      </c>
      <c r="C11" s="120"/>
      <c r="D11" s="138">
        <v>50</v>
      </c>
      <c r="E11" s="139">
        <f t="shared" si="0"/>
        <v>0</v>
      </c>
    </row>
    <row r="12" spans="1:5">
      <c r="A12" s="137"/>
      <c r="B12" s="119" t="s">
        <v>238</v>
      </c>
      <c r="C12" s="120"/>
      <c r="D12" s="138">
        <v>110</v>
      </c>
      <c r="E12" s="139">
        <f t="shared" si="0"/>
        <v>0</v>
      </c>
    </row>
    <row r="13" spans="1:5">
      <c r="A13" s="137"/>
      <c r="B13" s="119" t="s">
        <v>252</v>
      </c>
      <c r="C13" s="120"/>
      <c r="D13" s="138">
        <v>30</v>
      </c>
      <c r="E13" s="139">
        <f t="shared" si="0"/>
        <v>0</v>
      </c>
    </row>
    <row r="14" spans="1:5">
      <c r="A14" s="137"/>
      <c r="B14" s="119" t="s">
        <v>241</v>
      </c>
      <c r="C14" s="120"/>
      <c r="D14" s="138">
        <v>110</v>
      </c>
      <c r="E14" s="139">
        <f t="shared" si="0"/>
        <v>0</v>
      </c>
    </row>
    <row r="15" spans="1:5">
      <c r="A15" s="137"/>
      <c r="B15" s="119" t="s">
        <v>242</v>
      </c>
      <c r="C15" s="120"/>
      <c r="D15" s="138">
        <v>110</v>
      </c>
      <c r="E15" s="139">
        <f t="shared" si="0"/>
        <v>0</v>
      </c>
    </row>
    <row r="16" spans="1:5">
      <c r="A16" s="137"/>
      <c r="B16" s="119" t="s">
        <v>245</v>
      </c>
      <c r="C16" s="120"/>
      <c r="D16" s="138">
        <v>165</v>
      </c>
      <c r="E16" s="139">
        <f t="shared" si="0"/>
        <v>0</v>
      </c>
    </row>
    <row r="17" spans="1:5">
      <c r="A17" s="137"/>
      <c r="B17" s="119" t="s">
        <v>244</v>
      </c>
      <c r="C17" s="120"/>
      <c r="D17" s="138">
        <v>165</v>
      </c>
      <c r="E17" s="139">
        <f t="shared" si="0"/>
        <v>0</v>
      </c>
    </row>
    <row r="18" spans="1:5">
      <c r="A18" s="137"/>
      <c r="B18" s="119" t="s">
        <v>246</v>
      </c>
      <c r="C18" s="120"/>
      <c r="D18" s="138">
        <v>198</v>
      </c>
      <c r="E18" s="139">
        <f t="shared" si="0"/>
        <v>0</v>
      </c>
    </row>
    <row r="19" spans="1:5">
      <c r="A19" s="137"/>
      <c r="B19" s="119" t="s">
        <v>243</v>
      </c>
      <c r="C19" s="120"/>
      <c r="D19" s="138">
        <v>55</v>
      </c>
      <c r="E19" s="139">
        <f t="shared" si="0"/>
        <v>0</v>
      </c>
    </row>
    <row r="20" spans="1:5">
      <c r="A20" s="137"/>
      <c r="B20" s="119" t="s">
        <v>239</v>
      </c>
      <c r="C20" s="120"/>
      <c r="D20" s="138">
        <v>50</v>
      </c>
      <c r="E20" s="139">
        <f t="shared" si="0"/>
        <v>0</v>
      </c>
    </row>
    <row r="21" spans="1:5">
      <c r="A21" s="137"/>
      <c r="B21" s="119" t="s">
        <v>236</v>
      </c>
      <c r="C21" s="120"/>
      <c r="D21" s="138">
        <v>30</v>
      </c>
      <c r="E21" s="139">
        <f t="shared" si="0"/>
        <v>0</v>
      </c>
    </row>
    <row r="22" spans="1:5">
      <c r="A22" s="137"/>
      <c r="B22" s="119" t="s">
        <v>253</v>
      </c>
      <c r="C22" s="120"/>
      <c r="D22" s="138"/>
      <c r="E22" s="139"/>
    </row>
    <row r="23" spans="1:5">
      <c r="A23" s="137"/>
      <c r="B23" s="119" t="s">
        <v>237</v>
      </c>
      <c r="C23" s="120"/>
      <c r="D23" s="138">
        <v>50</v>
      </c>
      <c r="E23" s="139">
        <f t="shared" si="0"/>
        <v>0</v>
      </c>
    </row>
    <row r="24" spans="1:5">
      <c r="A24" s="137"/>
      <c r="B24" s="119" t="s">
        <v>254</v>
      </c>
      <c r="C24" s="120"/>
      <c r="D24" s="138">
        <v>200</v>
      </c>
      <c r="E24" s="139">
        <f t="shared" si="0"/>
        <v>0</v>
      </c>
    </row>
    <row r="25" spans="1:5">
      <c r="A25" s="137"/>
      <c r="B25" s="119" t="s">
        <v>234</v>
      </c>
      <c r="C25" s="120"/>
      <c r="D25" s="138">
        <v>220</v>
      </c>
      <c r="E25" s="139">
        <f t="shared" si="0"/>
        <v>0</v>
      </c>
    </row>
    <row r="26" spans="1:5">
      <c r="A26" s="137"/>
      <c r="B26" s="119" t="s">
        <v>255</v>
      </c>
      <c r="C26" s="120"/>
      <c r="D26" s="138">
        <v>110</v>
      </c>
      <c r="E26" s="139">
        <f t="shared" si="0"/>
        <v>0</v>
      </c>
    </row>
    <row r="27" spans="1:5">
      <c r="A27" s="137"/>
      <c r="B27" s="119" t="s">
        <v>256</v>
      </c>
      <c r="C27" s="120"/>
      <c r="D27" s="138">
        <v>200</v>
      </c>
      <c r="E27" s="139">
        <f t="shared" si="0"/>
        <v>0</v>
      </c>
    </row>
    <row r="28" spans="1:5">
      <c r="A28" s="137"/>
      <c r="B28" s="119"/>
      <c r="C28" s="120"/>
      <c r="D28" s="138"/>
      <c r="E28" s="139"/>
    </row>
    <row r="29" spans="1:5">
      <c r="A29" s="137"/>
      <c r="B29" s="119" t="s">
        <v>247</v>
      </c>
      <c r="C29" s="120"/>
      <c r="D29" s="138">
        <v>220</v>
      </c>
      <c r="E29" s="139">
        <f t="shared" ref="E29:E35" si="1">C29*D29</f>
        <v>0</v>
      </c>
    </row>
    <row r="30" spans="1:5">
      <c r="A30" s="137"/>
      <c r="B30" s="119" t="s">
        <v>248</v>
      </c>
      <c r="C30" s="120"/>
      <c r="D30" s="138">
        <v>110</v>
      </c>
      <c r="E30" s="139">
        <f t="shared" si="1"/>
        <v>0</v>
      </c>
    </row>
    <row r="31" spans="1:5">
      <c r="A31" s="137"/>
      <c r="B31" s="119" t="s">
        <v>249</v>
      </c>
      <c r="C31" s="120"/>
      <c r="D31" s="138">
        <v>220</v>
      </c>
      <c r="E31" s="139">
        <f t="shared" si="1"/>
        <v>0</v>
      </c>
    </row>
    <row r="32" spans="1:5">
      <c r="A32" s="137"/>
      <c r="B32" s="119" t="s">
        <v>250</v>
      </c>
      <c r="C32" s="120"/>
      <c r="D32" s="138">
        <v>110</v>
      </c>
      <c r="E32" s="139">
        <f t="shared" si="1"/>
        <v>0</v>
      </c>
    </row>
    <row r="33" spans="1:5">
      <c r="A33" s="137"/>
      <c r="B33" s="119" t="s">
        <v>251</v>
      </c>
      <c r="C33" s="120"/>
      <c r="D33" s="138">
        <v>220</v>
      </c>
      <c r="E33" s="139">
        <f t="shared" si="1"/>
        <v>0</v>
      </c>
    </row>
    <row r="34" spans="1:5">
      <c r="A34" s="137"/>
      <c r="B34" s="119" t="s">
        <v>257</v>
      </c>
      <c r="C34" s="120"/>
      <c r="D34" s="138">
        <v>220</v>
      </c>
      <c r="E34" s="139">
        <f t="shared" si="1"/>
        <v>0</v>
      </c>
    </row>
    <row r="35" spans="1:5">
      <c r="A35" s="137"/>
      <c r="B35" s="119" t="s">
        <v>258</v>
      </c>
      <c r="C35" s="120"/>
      <c r="D35" s="138">
        <v>110</v>
      </c>
      <c r="E35" s="139">
        <f t="shared" si="1"/>
        <v>0</v>
      </c>
    </row>
    <row r="36" spans="1:5">
      <c r="A36" s="137"/>
      <c r="B36" s="119"/>
      <c r="C36" s="120"/>
      <c r="D36" s="138"/>
      <c r="E36" s="139"/>
    </row>
    <row r="37" spans="1:5">
      <c r="A37" s="137"/>
      <c r="B37" s="119" t="s">
        <v>259</v>
      </c>
      <c r="C37" s="120"/>
      <c r="D37" s="138">
        <v>60</v>
      </c>
      <c r="E37" s="139">
        <f t="shared" ref="E37:E43" si="2">C37*D37</f>
        <v>0</v>
      </c>
    </row>
    <row r="38" spans="1:5">
      <c r="A38" s="137"/>
      <c r="B38" s="119" t="s">
        <v>260</v>
      </c>
      <c r="C38" s="120"/>
      <c r="D38" s="138">
        <v>60</v>
      </c>
      <c r="E38" s="139">
        <f t="shared" si="2"/>
        <v>0</v>
      </c>
    </row>
    <row r="39" spans="1:5">
      <c r="A39" s="137"/>
      <c r="B39" s="119" t="s">
        <v>261</v>
      </c>
      <c r="C39" s="120"/>
      <c r="D39" s="138">
        <v>60</v>
      </c>
      <c r="E39" s="139">
        <f t="shared" si="2"/>
        <v>0</v>
      </c>
    </row>
    <row r="40" spans="1:5">
      <c r="A40" s="137"/>
      <c r="B40" s="119" t="s">
        <v>262</v>
      </c>
      <c r="C40" s="120"/>
      <c r="D40" s="138">
        <v>60</v>
      </c>
      <c r="E40" s="139">
        <f t="shared" si="2"/>
        <v>0</v>
      </c>
    </row>
    <row r="41" spans="1:5">
      <c r="A41" s="137"/>
      <c r="B41" s="119" t="s">
        <v>263</v>
      </c>
      <c r="C41" s="120"/>
      <c r="D41" s="138">
        <v>60</v>
      </c>
      <c r="E41" s="139">
        <f t="shared" si="2"/>
        <v>0</v>
      </c>
    </row>
    <row r="42" spans="1:5">
      <c r="A42" s="137"/>
      <c r="B42" s="119" t="s">
        <v>264</v>
      </c>
      <c r="C42" s="120"/>
      <c r="D42" s="138">
        <v>1000</v>
      </c>
      <c r="E42" s="139">
        <f t="shared" si="2"/>
        <v>0</v>
      </c>
    </row>
    <row r="43" spans="1:5">
      <c r="A43" s="140"/>
      <c r="B43" s="120" t="s">
        <v>265</v>
      </c>
      <c r="C43" s="120"/>
      <c r="D43" s="138">
        <v>38.5</v>
      </c>
      <c r="E43" s="139">
        <f t="shared" si="2"/>
        <v>0</v>
      </c>
    </row>
    <row r="44" spans="1:5">
      <c r="A44" s="141"/>
      <c r="B44" s="121" t="s">
        <v>266</v>
      </c>
      <c r="C44" s="121"/>
      <c r="D44" s="142"/>
      <c r="E44" s="143"/>
    </row>
    <row r="45" spans="1:5" ht="14.55" thickBot="1">
      <c r="A45" s="144"/>
      <c r="B45" s="145" t="s">
        <v>279</v>
      </c>
      <c r="C45" s="146"/>
      <c r="D45" s="146"/>
      <c r="E45" s="147">
        <f>SUM(E10:E43)</f>
        <v>0</v>
      </c>
    </row>
  </sheetData>
  <pageMargins left="0.25" right="0.25" top="0.5" bottom="0.2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topLeftCell="A60" workbookViewId="0">
      <selection activeCell="I97" sqref="I97"/>
    </sheetView>
  </sheetViews>
  <sheetFormatPr defaultRowHeight="14"/>
  <cols>
    <col min="1" max="1" width="20.19921875" bestFit="1" customWidth="1"/>
    <col min="2" max="2" width="54.5" customWidth="1"/>
    <col min="3" max="3" width="4.5" bestFit="1" customWidth="1"/>
    <col min="4" max="4" width="11.69921875" customWidth="1"/>
    <col min="5" max="5" width="7.5" customWidth="1"/>
  </cols>
  <sheetData>
    <row r="1" spans="1:5" s="148" customFormat="1" ht="25.8">
      <c r="A1" s="123" t="s">
        <v>280</v>
      </c>
    </row>
    <row r="2" spans="1:5" s="148" customFormat="1" ht="25.8">
      <c r="A2" s="124" t="s">
        <v>269</v>
      </c>
    </row>
    <row r="3" spans="1:5" ht="14.55" thickBot="1">
      <c r="A3" t="s">
        <v>271</v>
      </c>
      <c r="B3" t="s">
        <v>281</v>
      </c>
    </row>
    <row r="4" spans="1:5" ht="14.55" thickBot="1">
      <c r="A4" s="149"/>
      <c r="B4" s="150"/>
      <c r="C4" s="150"/>
      <c r="D4" s="150"/>
      <c r="E4" s="151"/>
    </row>
    <row r="5" spans="1:5" ht="14.55" thickBot="1">
      <c r="A5" s="152" t="s">
        <v>275</v>
      </c>
      <c r="B5" s="153" t="s">
        <v>282</v>
      </c>
      <c r="C5" s="153" t="s">
        <v>277</v>
      </c>
      <c r="D5" s="154" t="s">
        <v>283</v>
      </c>
      <c r="E5" s="155" t="s">
        <v>284</v>
      </c>
    </row>
    <row r="6" spans="1:5" ht="14.55" thickTop="1">
      <c r="A6" s="156" t="s">
        <v>285</v>
      </c>
      <c r="B6" s="157" t="s">
        <v>286</v>
      </c>
      <c r="C6" s="158"/>
      <c r="D6" s="159">
        <v>200</v>
      </c>
      <c r="E6" s="160">
        <f t="shared" ref="E6:E8" si="0">C6*D6</f>
        <v>0</v>
      </c>
    </row>
    <row r="7" spans="1:5">
      <c r="A7" s="161"/>
      <c r="B7" s="162" t="s">
        <v>287</v>
      </c>
      <c r="C7" s="163"/>
      <c r="D7" s="164">
        <v>300</v>
      </c>
      <c r="E7" s="165">
        <f t="shared" si="0"/>
        <v>0</v>
      </c>
    </row>
    <row r="8" spans="1:5">
      <c r="A8" s="161"/>
      <c r="B8" s="166" t="s">
        <v>288</v>
      </c>
      <c r="C8" s="163"/>
      <c r="D8" s="164">
        <v>500</v>
      </c>
      <c r="E8" s="165">
        <f t="shared" si="0"/>
        <v>0</v>
      </c>
    </row>
    <row r="9" spans="1:5">
      <c r="A9" s="161"/>
      <c r="B9" s="166" t="s">
        <v>289</v>
      </c>
      <c r="C9" s="163"/>
      <c r="D9" s="164">
        <v>1000</v>
      </c>
      <c r="E9" s="165">
        <f>C9*D9</f>
        <v>0</v>
      </c>
    </row>
    <row r="10" spans="1:5">
      <c r="A10" s="161"/>
      <c r="B10" s="167" t="s">
        <v>290</v>
      </c>
      <c r="C10" s="163"/>
      <c r="D10" s="164">
        <v>1500</v>
      </c>
      <c r="E10" s="165">
        <f>C10*D10</f>
        <v>0</v>
      </c>
    </row>
    <row r="11" spans="1:5">
      <c r="A11" s="161" t="s">
        <v>291</v>
      </c>
      <c r="B11" s="167" t="s">
        <v>292</v>
      </c>
      <c r="C11" s="163"/>
      <c r="D11" s="164">
        <v>100</v>
      </c>
      <c r="E11" s="165">
        <f>C11*D11</f>
        <v>0</v>
      </c>
    </row>
    <row r="12" spans="1:5">
      <c r="A12" s="161" t="s">
        <v>293</v>
      </c>
      <c r="B12" s="167" t="s">
        <v>294</v>
      </c>
      <c r="C12" s="163"/>
      <c r="D12" s="164">
        <v>75</v>
      </c>
      <c r="E12" s="165">
        <f>C12*D12</f>
        <v>0</v>
      </c>
    </row>
    <row r="13" spans="1:5">
      <c r="A13" s="161" t="s">
        <v>295</v>
      </c>
      <c r="B13" s="167" t="s">
        <v>296</v>
      </c>
      <c r="C13" s="163"/>
      <c r="D13" s="164">
        <v>500</v>
      </c>
      <c r="E13" s="165">
        <f>C13*D13</f>
        <v>0</v>
      </c>
    </row>
    <row r="14" spans="1:5">
      <c r="A14" s="285" t="s">
        <v>297</v>
      </c>
      <c r="B14" s="286"/>
      <c r="C14" s="286"/>
      <c r="D14" s="286"/>
      <c r="E14" s="287"/>
    </row>
    <row r="15" spans="1:5">
      <c r="A15" s="161"/>
      <c r="B15" s="167" t="s">
        <v>298</v>
      </c>
      <c r="C15" s="163"/>
      <c r="D15" s="164">
        <v>60</v>
      </c>
      <c r="E15" s="165">
        <f t="shared" ref="E15:E21" si="1">C15*D15</f>
        <v>0</v>
      </c>
    </row>
    <row r="16" spans="1:5">
      <c r="A16" s="161"/>
      <c r="B16" s="167" t="s">
        <v>299</v>
      </c>
      <c r="C16" s="163"/>
      <c r="D16" s="164">
        <v>50</v>
      </c>
      <c r="E16" s="165">
        <f t="shared" si="1"/>
        <v>0</v>
      </c>
    </row>
    <row r="17" spans="1:5">
      <c r="A17" s="161"/>
      <c r="B17" s="167" t="s">
        <v>300</v>
      </c>
      <c r="C17" s="163"/>
      <c r="D17" s="164">
        <v>65</v>
      </c>
      <c r="E17" s="165">
        <f t="shared" si="1"/>
        <v>0</v>
      </c>
    </row>
    <row r="18" spans="1:5">
      <c r="A18" s="161"/>
      <c r="B18" s="167" t="s">
        <v>262</v>
      </c>
      <c r="C18" s="163"/>
      <c r="D18" s="164">
        <v>65</v>
      </c>
      <c r="E18" s="165">
        <f t="shared" si="1"/>
        <v>0</v>
      </c>
    </row>
    <row r="19" spans="1:5">
      <c r="A19" s="161"/>
      <c r="B19" s="167" t="s">
        <v>301</v>
      </c>
      <c r="C19" s="163"/>
      <c r="D19" s="164">
        <v>100</v>
      </c>
      <c r="E19" s="165">
        <f t="shared" si="1"/>
        <v>0</v>
      </c>
    </row>
    <row r="20" spans="1:5">
      <c r="A20" s="161"/>
      <c r="B20" s="167" t="s">
        <v>302</v>
      </c>
      <c r="C20" s="163"/>
      <c r="D20" s="164">
        <v>1</v>
      </c>
      <c r="E20" s="165">
        <f t="shared" si="1"/>
        <v>0</v>
      </c>
    </row>
    <row r="21" spans="1:5">
      <c r="A21" s="161"/>
      <c r="B21" s="167" t="s">
        <v>303</v>
      </c>
      <c r="C21" s="163"/>
      <c r="D21" s="164">
        <v>1</v>
      </c>
      <c r="E21" s="165">
        <f t="shared" si="1"/>
        <v>0</v>
      </c>
    </row>
    <row r="22" spans="1:5">
      <c r="A22" s="285" t="s">
        <v>304</v>
      </c>
      <c r="B22" s="286"/>
      <c r="C22" s="286"/>
      <c r="D22" s="286"/>
      <c r="E22" s="287"/>
    </row>
    <row r="23" spans="1:5">
      <c r="A23" s="161" t="s">
        <v>305</v>
      </c>
      <c r="B23" s="167" t="s">
        <v>306</v>
      </c>
      <c r="C23" s="163"/>
      <c r="D23" s="164">
        <v>10</v>
      </c>
      <c r="E23" s="165">
        <f t="shared" ref="E23:E74" si="2">C23*D23</f>
        <v>0</v>
      </c>
    </row>
    <row r="24" spans="1:5">
      <c r="A24" s="161"/>
      <c r="B24" s="167" t="s">
        <v>307</v>
      </c>
      <c r="C24" s="163"/>
      <c r="D24" s="164">
        <v>12</v>
      </c>
      <c r="E24" s="165">
        <f t="shared" si="2"/>
        <v>0</v>
      </c>
    </row>
    <row r="25" spans="1:5">
      <c r="A25" s="161"/>
      <c r="B25" s="167" t="s">
        <v>308</v>
      </c>
      <c r="C25" s="163"/>
      <c r="D25" s="164">
        <v>15</v>
      </c>
      <c r="E25" s="165">
        <f t="shared" si="2"/>
        <v>0</v>
      </c>
    </row>
    <row r="26" spans="1:5">
      <c r="A26" s="161"/>
      <c r="B26" s="167" t="s">
        <v>309</v>
      </c>
      <c r="C26" s="163"/>
      <c r="D26" s="164">
        <v>15</v>
      </c>
      <c r="E26" s="165">
        <f t="shared" si="2"/>
        <v>0</v>
      </c>
    </row>
    <row r="27" spans="1:5">
      <c r="A27" s="161"/>
      <c r="B27" s="167" t="s">
        <v>310</v>
      </c>
      <c r="C27" s="163"/>
      <c r="D27" s="164">
        <v>18</v>
      </c>
      <c r="E27" s="165">
        <f t="shared" si="2"/>
        <v>0</v>
      </c>
    </row>
    <row r="28" spans="1:5">
      <c r="A28" s="161"/>
      <c r="B28" s="167" t="s">
        <v>311</v>
      </c>
      <c r="C28" s="163"/>
      <c r="D28" s="164">
        <v>20</v>
      </c>
      <c r="E28" s="165">
        <f t="shared" si="2"/>
        <v>0</v>
      </c>
    </row>
    <row r="29" spans="1:5">
      <c r="A29" s="161"/>
      <c r="B29" s="167" t="s">
        <v>312</v>
      </c>
      <c r="C29" s="163"/>
      <c r="D29" s="164">
        <v>8</v>
      </c>
      <c r="E29" s="165">
        <f t="shared" si="2"/>
        <v>0</v>
      </c>
    </row>
    <row r="30" spans="1:5">
      <c r="A30" s="168" t="s">
        <v>313</v>
      </c>
      <c r="B30" s="167" t="s">
        <v>314</v>
      </c>
      <c r="C30" s="169"/>
      <c r="D30" s="170">
        <v>15</v>
      </c>
      <c r="E30" s="171">
        <f t="shared" si="2"/>
        <v>0</v>
      </c>
    </row>
    <row r="31" spans="1:5">
      <c r="A31" s="161"/>
      <c r="B31" s="167" t="s">
        <v>315</v>
      </c>
      <c r="C31" s="163"/>
      <c r="D31" s="164">
        <v>20</v>
      </c>
      <c r="E31" s="165">
        <f t="shared" si="2"/>
        <v>0</v>
      </c>
    </row>
    <row r="32" spans="1:5">
      <c r="A32" s="161"/>
      <c r="B32" s="167" t="s">
        <v>316</v>
      </c>
      <c r="C32" s="163"/>
      <c r="D32" s="164">
        <v>20</v>
      </c>
      <c r="E32" s="165">
        <f t="shared" si="2"/>
        <v>0</v>
      </c>
    </row>
    <row r="33" spans="1:5">
      <c r="A33" s="161"/>
      <c r="B33" s="167" t="s">
        <v>317</v>
      </c>
      <c r="C33" s="163"/>
      <c r="D33" s="164">
        <v>20</v>
      </c>
      <c r="E33" s="165">
        <f t="shared" si="2"/>
        <v>0</v>
      </c>
    </row>
    <row r="34" spans="1:5">
      <c r="A34" s="161"/>
      <c r="B34" s="167" t="s">
        <v>318</v>
      </c>
      <c r="C34" s="163"/>
      <c r="D34" s="164">
        <v>25</v>
      </c>
      <c r="E34" s="165">
        <f t="shared" si="2"/>
        <v>0</v>
      </c>
    </row>
    <row r="35" spans="1:5">
      <c r="A35" s="161"/>
      <c r="B35" s="167" t="s">
        <v>319</v>
      </c>
      <c r="C35" s="163"/>
      <c r="D35" s="164">
        <v>30</v>
      </c>
      <c r="E35" s="165">
        <f t="shared" si="2"/>
        <v>0</v>
      </c>
    </row>
    <row r="36" spans="1:5">
      <c r="A36" s="161"/>
      <c r="B36" s="167" t="s">
        <v>320</v>
      </c>
      <c r="C36" s="163"/>
      <c r="D36" s="164">
        <v>10</v>
      </c>
      <c r="E36" s="165">
        <f t="shared" si="2"/>
        <v>0</v>
      </c>
    </row>
    <row r="37" spans="1:5">
      <c r="A37" s="168" t="s">
        <v>321</v>
      </c>
      <c r="B37" s="167" t="s">
        <v>322</v>
      </c>
      <c r="C37" s="169"/>
      <c r="D37" s="170">
        <v>30</v>
      </c>
      <c r="E37" s="171">
        <f t="shared" si="2"/>
        <v>0</v>
      </c>
    </row>
    <row r="38" spans="1:5">
      <c r="A38" s="161"/>
      <c r="B38" s="167" t="s">
        <v>323</v>
      </c>
      <c r="C38" s="163"/>
      <c r="D38" s="164">
        <v>35</v>
      </c>
      <c r="E38" s="165">
        <f t="shared" si="2"/>
        <v>0</v>
      </c>
    </row>
    <row r="39" spans="1:5">
      <c r="A39" s="161"/>
      <c r="B39" s="167" t="s">
        <v>324</v>
      </c>
      <c r="C39" s="163"/>
      <c r="D39" s="164">
        <v>45</v>
      </c>
      <c r="E39" s="165">
        <f t="shared" si="2"/>
        <v>0</v>
      </c>
    </row>
    <row r="40" spans="1:5">
      <c r="A40" s="161"/>
      <c r="B40" s="167" t="s">
        <v>325</v>
      </c>
      <c r="C40" s="163"/>
      <c r="D40" s="164">
        <v>60</v>
      </c>
      <c r="E40" s="165">
        <f t="shared" si="2"/>
        <v>0</v>
      </c>
    </row>
    <row r="41" spans="1:5">
      <c r="A41" s="161" t="s">
        <v>326</v>
      </c>
      <c r="B41" s="167" t="s">
        <v>327</v>
      </c>
      <c r="C41" s="163"/>
      <c r="D41" s="164">
        <v>200</v>
      </c>
      <c r="E41" s="165">
        <f t="shared" si="2"/>
        <v>0</v>
      </c>
    </row>
    <row r="42" spans="1:5">
      <c r="A42" s="161" t="s">
        <v>328</v>
      </c>
      <c r="B42" s="167" t="s">
        <v>329</v>
      </c>
      <c r="C42" s="163"/>
      <c r="D42" s="164">
        <v>20</v>
      </c>
      <c r="E42" s="165">
        <f t="shared" si="2"/>
        <v>0</v>
      </c>
    </row>
    <row r="43" spans="1:5">
      <c r="A43" s="161" t="s">
        <v>330</v>
      </c>
      <c r="B43" s="167" t="s">
        <v>331</v>
      </c>
      <c r="C43" s="163"/>
      <c r="D43" s="164">
        <v>12</v>
      </c>
      <c r="E43" s="165">
        <f t="shared" si="2"/>
        <v>0</v>
      </c>
    </row>
    <row r="44" spans="1:5">
      <c r="A44" s="161"/>
      <c r="B44" s="167" t="s">
        <v>332</v>
      </c>
      <c r="C44" s="163"/>
      <c r="D44" s="164">
        <v>15</v>
      </c>
      <c r="E44" s="165">
        <f t="shared" si="2"/>
        <v>0</v>
      </c>
    </row>
    <row r="45" spans="1:5">
      <c r="A45" s="161"/>
      <c r="B45" s="167" t="s">
        <v>333</v>
      </c>
      <c r="C45" s="163"/>
      <c r="D45" s="164">
        <v>18</v>
      </c>
      <c r="E45" s="165">
        <f t="shared" si="2"/>
        <v>0</v>
      </c>
    </row>
    <row r="46" spans="1:5">
      <c r="A46" s="161"/>
      <c r="B46" s="167" t="s">
        <v>334</v>
      </c>
      <c r="C46" s="163"/>
      <c r="D46" s="164">
        <v>10</v>
      </c>
      <c r="E46" s="165">
        <f t="shared" si="2"/>
        <v>0</v>
      </c>
    </row>
    <row r="47" spans="1:5">
      <c r="A47" s="285" t="s">
        <v>335</v>
      </c>
      <c r="B47" s="286"/>
      <c r="C47" s="286"/>
      <c r="D47" s="286"/>
      <c r="E47" s="287"/>
    </row>
    <row r="48" spans="1:5">
      <c r="A48" s="172"/>
      <c r="B48" s="162" t="s">
        <v>336</v>
      </c>
      <c r="C48" s="163"/>
      <c r="D48" s="164">
        <v>50</v>
      </c>
      <c r="E48" s="165">
        <f t="shared" ref="E48:E52" si="3">C48*D48</f>
        <v>0</v>
      </c>
    </row>
    <row r="49" spans="1:5">
      <c r="A49" s="172"/>
      <c r="B49" s="162" t="s">
        <v>337</v>
      </c>
      <c r="C49" s="163"/>
      <c r="D49" s="164">
        <v>75</v>
      </c>
      <c r="E49" s="165">
        <f t="shared" si="3"/>
        <v>0</v>
      </c>
    </row>
    <row r="50" spans="1:5">
      <c r="A50" s="172"/>
      <c r="B50" s="162" t="s">
        <v>338</v>
      </c>
      <c r="C50" s="163"/>
      <c r="D50" s="164">
        <v>100</v>
      </c>
      <c r="E50" s="165">
        <f t="shared" si="3"/>
        <v>0</v>
      </c>
    </row>
    <row r="51" spans="1:5">
      <c r="A51" s="172"/>
      <c r="B51" s="162" t="s">
        <v>339</v>
      </c>
      <c r="C51" s="163"/>
      <c r="D51" s="164">
        <v>125</v>
      </c>
      <c r="E51" s="165">
        <f t="shared" si="3"/>
        <v>0</v>
      </c>
    </row>
    <row r="52" spans="1:5">
      <c r="A52" s="172"/>
      <c r="B52" s="162" t="s">
        <v>340</v>
      </c>
      <c r="C52" s="163"/>
      <c r="D52" s="164">
        <v>150</v>
      </c>
      <c r="E52" s="165">
        <f t="shared" si="3"/>
        <v>0</v>
      </c>
    </row>
    <row r="53" spans="1:5">
      <c r="A53" s="285" t="s">
        <v>341</v>
      </c>
      <c r="B53" s="286"/>
      <c r="C53" s="286"/>
      <c r="D53" s="286"/>
      <c r="E53" s="287"/>
    </row>
    <row r="54" spans="1:5">
      <c r="A54" s="161"/>
      <c r="B54" s="167" t="s">
        <v>342</v>
      </c>
      <c r="C54" s="163"/>
      <c r="D54" s="164">
        <v>65</v>
      </c>
      <c r="E54" s="165">
        <f t="shared" si="2"/>
        <v>0</v>
      </c>
    </row>
    <row r="55" spans="1:5">
      <c r="A55" s="161"/>
      <c r="B55" s="167" t="s">
        <v>343</v>
      </c>
      <c r="C55" s="163"/>
      <c r="D55" s="164">
        <v>125</v>
      </c>
      <c r="E55" s="165">
        <f t="shared" si="2"/>
        <v>0</v>
      </c>
    </row>
    <row r="56" spans="1:5">
      <c r="A56" s="161"/>
      <c r="B56" s="167" t="s">
        <v>344</v>
      </c>
      <c r="C56" s="163"/>
      <c r="D56" s="164">
        <v>160</v>
      </c>
      <c r="E56" s="165">
        <f t="shared" si="2"/>
        <v>0</v>
      </c>
    </row>
    <row r="57" spans="1:5">
      <c r="A57" s="161"/>
      <c r="B57" s="167" t="s">
        <v>345</v>
      </c>
      <c r="C57" s="163"/>
      <c r="D57" s="164">
        <v>200</v>
      </c>
      <c r="E57" s="165">
        <f t="shared" si="2"/>
        <v>0</v>
      </c>
    </row>
    <row r="58" spans="1:5">
      <c r="A58" s="161"/>
      <c r="B58" s="167" t="s">
        <v>346</v>
      </c>
      <c r="C58" s="163"/>
      <c r="D58" s="164">
        <v>200</v>
      </c>
      <c r="E58" s="165">
        <f t="shared" si="2"/>
        <v>0</v>
      </c>
    </row>
    <row r="59" spans="1:5">
      <c r="A59" s="285" t="s">
        <v>347</v>
      </c>
      <c r="B59" s="286"/>
      <c r="C59" s="286"/>
      <c r="D59" s="286"/>
      <c r="E59" s="287">
        <f t="shared" si="2"/>
        <v>0</v>
      </c>
    </row>
    <row r="60" spans="1:5">
      <c r="A60" s="161"/>
      <c r="B60" s="167" t="s">
        <v>348</v>
      </c>
      <c r="C60" s="163"/>
      <c r="D60" s="164">
        <v>15</v>
      </c>
      <c r="E60" s="165">
        <f t="shared" si="2"/>
        <v>0</v>
      </c>
    </row>
    <row r="61" spans="1:5">
      <c r="A61" s="161"/>
      <c r="B61" s="167" t="s">
        <v>349</v>
      </c>
      <c r="C61" s="163"/>
      <c r="D61" s="164" t="s">
        <v>350</v>
      </c>
      <c r="E61" s="165"/>
    </row>
    <row r="62" spans="1:5">
      <c r="A62" s="161"/>
      <c r="B62" s="167" t="s">
        <v>351</v>
      </c>
      <c r="C62" s="163"/>
      <c r="D62" s="164">
        <v>45</v>
      </c>
      <c r="E62" s="165">
        <f t="shared" si="2"/>
        <v>0</v>
      </c>
    </row>
    <row r="63" spans="1:5">
      <c r="A63" s="161"/>
      <c r="B63" s="167" t="s">
        <v>352</v>
      </c>
      <c r="C63" s="163"/>
      <c r="D63" s="164">
        <v>65</v>
      </c>
      <c r="E63" s="165">
        <f t="shared" si="2"/>
        <v>0</v>
      </c>
    </row>
    <row r="64" spans="1:5">
      <c r="A64" s="161"/>
      <c r="B64" s="167" t="s">
        <v>353</v>
      </c>
      <c r="C64" s="163"/>
      <c r="D64" s="164">
        <v>20</v>
      </c>
      <c r="E64" s="165">
        <f t="shared" si="2"/>
        <v>0</v>
      </c>
    </row>
    <row r="65" spans="1:5">
      <c r="A65" s="161"/>
      <c r="B65" s="167" t="s">
        <v>354</v>
      </c>
      <c r="C65" s="163"/>
      <c r="D65" s="164" t="s">
        <v>355</v>
      </c>
      <c r="E65" s="165"/>
    </row>
    <row r="66" spans="1:5">
      <c r="A66" s="161"/>
      <c r="B66" s="167" t="s">
        <v>356</v>
      </c>
      <c r="C66" s="163"/>
      <c r="D66" s="164">
        <v>65</v>
      </c>
      <c r="E66" s="165">
        <f t="shared" si="2"/>
        <v>0</v>
      </c>
    </row>
    <row r="67" spans="1:5">
      <c r="A67" s="161"/>
      <c r="B67" s="167" t="s">
        <v>357</v>
      </c>
      <c r="C67" s="163"/>
      <c r="D67" s="164">
        <v>65</v>
      </c>
      <c r="E67" s="165">
        <f t="shared" si="2"/>
        <v>0</v>
      </c>
    </row>
    <row r="68" spans="1:5">
      <c r="A68" s="285" t="s">
        <v>358</v>
      </c>
      <c r="B68" s="286"/>
      <c r="C68" s="286"/>
      <c r="D68" s="286"/>
      <c r="E68" s="287">
        <f t="shared" si="2"/>
        <v>0</v>
      </c>
    </row>
    <row r="69" spans="1:5">
      <c r="A69" s="161"/>
      <c r="B69" s="162" t="s">
        <v>252</v>
      </c>
      <c r="C69" s="163"/>
      <c r="D69" s="164">
        <v>30</v>
      </c>
      <c r="E69" s="165">
        <f>C69*D69</f>
        <v>0</v>
      </c>
    </row>
    <row r="70" spans="1:5">
      <c r="A70" s="172" t="s">
        <v>359</v>
      </c>
      <c r="B70" s="162" t="s">
        <v>360</v>
      </c>
      <c r="C70" s="163"/>
      <c r="D70" s="164">
        <v>20</v>
      </c>
      <c r="E70" s="165">
        <f t="shared" si="2"/>
        <v>0</v>
      </c>
    </row>
    <row r="71" spans="1:5">
      <c r="A71" s="172" t="s">
        <v>361</v>
      </c>
      <c r="B71" s="162" t="s">
        <v>362</v>
      </c>
      <c r="C71" s="163"/>
      <c r="D71" s="164">
        <v>50</v>
      </c>
      <c r="E71" s="165">
        <f t="shared" si="2"/>
        <v>0</v>
      </c>
    </row>
    <row r="72" spans="1:5">
      <c r="A72" s="172" t="s">
        <v>363</v>
      </c>
      <c r="B72" s="162" t="s">
        <v>364</v>
      </c>
      <c r="C72" s="163"/>
      <c r="D72" s="164">
        <v>80</v>
      </c>
      <c r="E72" s="165">
        <f t="shared" si="2"/>
        <v>0</v>
      </c>
    </row>
    <row r="73" spans="1:5">
      <c r="A73" s="172" t="s">
        <v>365</v>
      </c>
      <c r="B73" s="162" t="s">
        <v>366</v>
      </c>
      <c r="C73" s="163"/>
      <c r="D73" s="164">
        <v>120</v>
      </c>
      <c r="E73" s="165">
        <f t="shared" si="2"/>
        <v>0</v>
      </c>
    </row>
    <row r="74" spans="1:5">
      <c r="A74" s="172" t="s">
        <v>367</v>
      </c>
      <c r="B74" s="167" t="s">
        <v>368</v>
      </c>
      <c r="C74" s="163"/>
      <c r="D74" s="164">
        <v>200</v>
      </c>
      <c r="E74" s="165">
        <f t="shared" si="2"/>
        <v>0</v>
      </c>
    </row>
    <row r="75" spans="1:5">
      <c r="A75" s="285" t="s">
        <v>369</v>
      </c>
      <c r="B75" s="286"/>
      <c r="C75" s="286"/>
      <c r="D75" s="286"/>
      <c r="E75" s="287"/>
    </row>
    <row r="76" spans="1:5">
      <c r="A76" s="172"/>
      <c r="B76" s="162" t="s">
        <v>370</v>
      </c>
      <c r="C76" s="163"/>
      <c r="D76" s="164">
        <v>30</v>
      </c>
      <c r="E76" s="165">
        <f t="shared" ref="E76:E77" si="4">C76*D76</f>
        <v>0</v>
      </c>
    </row>
    <row r="77" spans="1:5">
      <c r="A77" s="172"/>
      <c r="B77" s="162" t="s">
        <v>371</v>
      </c>
      <c r="C77" s="163"/>
      <c r="D77" s="164">
        <v>65</v>
      </c>
      <c r="E77" s="165">
        <f t="shared" si="4"/>
        <v>0</v>
      </c>
    </row>
    <row r="78" spans="1:5">
      <c r="A78" s="285" t="s">
        <v>372</v>
      </c>
      <c r="B78" s="286"/>
      <c r="C78" s="286"/>
      <c r="D78" s="286"/>
      <c r="E78" s="287"/>
    </row>
    <row r="79" spans="1:5">
      <c r="A79" s="288" t="s">
        <v>373</v>
      </c>
      <c r="B79" s="289"/>
      <c r="C79" s="289"/>
      <c r="D79" s="289"/>
      <c r="E79" s="290"/>
    </row>
    <row r="80" spans="1:5" ht="14.55" thickBot="1">
      <c r="A80" s="173"/>
      <c r="B80" s="174" t="s">
        <v>279</v>
      </c>
      <c r="C80" s="175"/>
      <c r="D80" s="176"/>
      <c r="E80" s="177"/>
    </row>
  </sheetData>
  <mergeCells count="9">
    <mergeCell ref="A75:E75"/>
    <mergeCell ref="A78:E78"/>
    <mergeCell ref="A79:E79"/>
    <mergeCell ref="A14:E14"/>
    <mergeCell ref="A22:E22"/>
    <mergeCell ref="A47:E47"/>
    <mergeCell ref="A53:E53"/>
    <mergeCell ref="A59:E59"/>
    <mergeCell ref="A68:E68"/>
  </mergeCells>
  <pageMargins left="0.25" right="0.25" top="0.5" bottom="0.2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1"/>
  <sheetViews>
    <sheetView topLeftCell="A87" workbookViewId="0">
      <selection activeCell="A95" sqref="A95:XFD97"/>
    </sheetView>
  </sheetViews>
  <sheetFormatPr defaultColWidth="8.69921875" defaultRowHeight="13.45"/>
  <cols>
    <col min="1" max="1" width="13.5" style="181" customWidth="1"/>
    <col min="2" max="2" width="55.296875" style="181" bestFit="1" customWidth="1"/>
    <col min="3" max="3" width="4.19921875" style="181" bestFit="1" customWidth="1"/>
    <col min="4" max="4" width="10.59765625" style="181" bestFit="1" customWidth="1"/>
    <col min="5" max="5" width="8.19921875" style="181" bestFit="1" customWidth="1"/>
    <col min="6" max="61" width="8.69921875" style="180"/>
    <col min="62" max="16384" width="8.69921875" style="181"/>
  </cols>
  <sheetData>
    <row r="1" spans="1:6" ht="14.55" thickBot="1">
      <c r="A1" s="178"/>
      <c r="B1" s="127" t="s">
        <v>374</v>
      </c>
      <c r="C1" s="179"/>
      <c r="D1" s="179"/>
      <c r="E1" s="129"/>
    </row>
    <row r="2" spans="1:6" ht="14.55" thickTop="1">
      <c r="A2" s="182"/>
      <c r="B2" s="183"/>
      <c r="C2" s="184"/>
      <c r="D2" s="184"/>
      <c r="E2" s="185"/>
      <c r="F2" s="186"/>
    </row>
    <row r="3" spans="1:6">
      <c r="A3" s="187" t="s">
        <v>275</v>
      </c>
      <c r="B3" s="188" t="s">
        <v>375</v>
      </c>
      <c r="C3" s="188" t="s">
        <v>277</v>
      </c>
      <c r="D3" s="189" t="s">
        <v>278</v>
      </c>
      <c r="E3" s="190" t="s">
        <v>284</v>
      </c>
      <c r="F3" s="186"/>
    </row>
    <row r="4" spans="1:6" ht="25.8">
      <c r="A4" s="191" t="s">
        <v>376</v>
      </c>
      <c r="B4" s="192" t="s">
        <v>377</v>
      </c>
      <c r="C4" s="192"/>
      <c r="D4" s="193"/>
      <c r="E4" s="194"/>
      <c r="F4" s="186"/>
    </row>
    <row r="5" spans="1:6">
      <c r="A5" s="191"/>
      <c r="B5" s="192" t="s">
        <v>378</v>
      </c>
      <c r="C5" s="192"/>
      <c r="D5" s="193"/>
      <c r="E5" s="194"/>
      <c r="F5" s="186"/>
    </row>
    <row r="6" spans="1:6">
      <c r="A6" s="191"/>
      <c r="B6" s="192" t="s">
        <v>379</v>
      </c>
      <c r="C6" s="192"/>
      <c r="D6" s="193"/>
      <c r="E6" s="194"/>
      <c r="F6" s="186"/>
    </row>
    <row r="7" spans="1:6">
      <c r="A7" s="191"/>
      <c r="B7" s="192" t="s">
        <v>380</v>
      </c>
      <c r="C7" s="192"/>
      <c r="D7" s="193"/>
      <c r="E7" s="194"/>
      <c r="F7" s="186"/>
    </row>
    <row r="8" spans="1:6">
      <c r="A8" s="191"/>
      <c r="B8" s="192" t="s">
        <v>381</v>
      </c>
      <c r="C8" s="192"/>
      <c r="D8" s="193"/>
      <c r="E8" s="194"/>
      <c r="F8" s="186"/>
    </row>
    <row r="9" spans="1:6">
      <c r="A9" s="191"/>
      <c r="B9" s="192" t="s">
        <v>382</v>
      </c>
      <c r="C9" s="192"/>
      <c r="D9" s="193"/>
      <c r="E9" s="194"/>
      <c r="F9" s="186"/>
    </row>
    <row r="10" spans="1:6">
      <c r="A10" s="191"/>
      <c r="B10" s="192" t="s">
        <v>383</v>
      </c>
      <c r="C10" s="192"/>
      <c r="D10" s="193"/>
      <c r="E10" s="194"/>
      <c r="F10" s="186"/>
    </row>
    <row r="11" spans="1:6">
      <c r="A11" s="191"/>
      <c r="B11" s="192" t="s">
        <v>384</v>
      </c>
      <c r="C11" s="192"/>
      <c r="D11" s="193"/>
      <c r="E11" s="194"/>
      <c r="F11" s="186"/>
    </row>
    <row r="12" spans="1:6">
      <c r="A12" s="187"/>
      <c r="B12" s="188"/>
      <c r="C12" s="188"/>
      <c r="D12" s="189">
        <v>55</v>
      </c>
      <c r="E12" s="190">
        <f>C12*D12</f>
        <v>0</v>
      </c>
      <c r="F12" s="186"/>
    </row>
    <row r="13" spans="1:6" ht="25.8">
      <c r="A13" s="191" t="s">
        <v>385</v>
      </c>
      <c r="B13" s="192" t="s">
        <v>386</v>
      </c>
      <c r="C13" s="192"/>
      <c r="D13" s="193"/>
      <c r="E13" s="194"/>
      <c r="F13" s="186"/>
    </row>
    <row r="14" spans="1:6">
      <c r="A14" s="191"/>
      <c r="B14" s="192" t="s">
        <v>387</v>
      </c>
      <c r="C14" s="192"/>
      <c r="D14" s="193"/>
      <c r="E14" s="194"/>
      <c r="F14" s="186"/>
    </row>
    <row r="15" spans="1:6">
      <c r="A15" s="191"/>
      <c r="B15" s="192" t="s">
        <v>388</v>
      </c>
      <c r="C15" s="192"/>
      <c r="D15" s="193"/>
      <c r="E15" s="194"/>
      <c r="F15" s="186"/>
    </row>
    <row r="16" spans="1:6">
      <c r="A16" s="191"/>
      <c r="B16" s="192" t="s">
        <v>389</v>
      </c>
      <c r="C16" s="192"/>
      <c r="D16" s="193"/>
      <c r="E16" s="194"/>
      <c r="F16" s="186"/>
    </row>
    <row r="17" spans="1:6">
      <c r="A17" s="191"/>
      <c r="B17" s="192" t="s">
        <v>390</v>
      </c>
      <c r="C17" s="192"/>
      <c r="D17" s="193"/>
      <c r="E17" s="194"/>
      <c r="F17" s="186"/>
    </row>
    <row r="18" spans="1:6">
      <c r="A18" s="191"/>
      <c r="B18" s="192" t="s">
        <v>391</v>
      </c>
      <c r="C18" s="192"/>
      <c r="D18" s="193"/>
      <c r="E18" s="194"/>
      <c r="F18" s="186"/>
    </row>
    <row r="19" spans="1:6">
      <c r="A19" s="191"/>
      <c r="B19" s="192" t="s">
        <v>392</v>
      </c>
      <c r="C19" s="192"/>
      <c r="D19" s="193"/>
      <c r="E19" s="194"/>
      <c r="F19" s="186"/>
    </row>
    <row r="20" spans="1:6">
      <c r="A20" s="191"/>
      <c r="B20" s="192" t="s">
        <v>393</v>
      </c>
      <c r="C20" s="192"/>
      <c r="D20" s="193"/>
      <c r="E20" s="194"/>
      <c r="F20" s="186"/>
    </row>
    <row r="21" spans="1:6">
      <c r="A21" s="191"/>
      <c r="B21" s="192" t="s">
        <v>394</v>
      </c>
      <c r="C21" s="192"/>
      <c r="D21" s="193"/>
      <c r="E21" s="194"/>
      <c r="F21" s="186"/>
    </row>
    <row r="22" spans="1:6">
      <c r="A22" s="191"/>
      <c r="B22" s="192" t="s">
        <v>395</v>
      </c>
      <c r="C22" s="192"/>
      <c r="D22" s="193"/>
      <c r="E22" s="194"/>
      <c r="F22" s="186"/>
    </row>
    <row r="23" spans="1:6">
      <c r="A23" s="191"/>
      <c r="B23" s="192" t="s">
        <v>396</v>
      </c>
      <c r="C23" s="192"/>
      <c r="D23" s="193"/>
      <c r="E23" s="194"/>
      <c r="F23" s="186"/>
    </row>
    <row r="24" spans="1:6">
      <c r="A24" s="191"/>
      <c r="B24" s="192" t="s">
        <v>397</v>
      </c>
      <c r="C24" s="192"/>
      <c r="D24" s="193"/>
      <c r="E24" s="194"/>
      <c r="F24" s="186"/>
    </row>
    <row r="25" spans="1:6">
      <c r="A25" s="191"/>
      <c r="B25" s="192" t="s">
        <v>398</v>
      </c>
      <c r="C25" s="192"/>
      <c r="D25" s="193"/>
      <c r="E25" s="194"/>
      <c r="F25" s="186"/>
    </row>
    <row r="26" spans="1:6">
      <c r="A26" s="187"/>
      <c r="B26" s="188"/>
      <c r="C26" s="188"/>
      <c r="D26" s="189">
        <v>110</v>
      </c>
      <c r="E26" s="190">
        <f>C26*D26</f>
        <v>0</v>
      </c>
      <c r="F26" s="186"/>
    </row>
    <row r="27" spans="1:6" ht="25.8">
      <c r="A27" s="191" t="s">
        <v>399</v>
      </c>
      <c r="B27" s="192" t="s">
        <v>400</v>
      </c>
      <c r="C27" s="192"/>
      <c r="D27" s="193"/>
      <c r="E27" s="194"/>
      <c r="F27" s="186"/>
    </row>
    <row r="28" spans="1:6">
      <c r="A28" s="191"/>
      <c r="B28" s="192" t="s">
        <v>401</v>
      </c>
      <c r="C28" s="192"/>
      <c r="D28" s="193"/>
      <c r="E28" s="194"/>
      <c r="F28" s="186"/>
    </row>
    <row r="29" spans="1:6">
      <c r="A29" s="191"/>
      <c r="B29" s="192" t="s">
        <v>402</v>
      </c>
      <c r="C29" s="192"/>
      <c r="D29" s="193"/>
      <c r="E29" s="194"/>
      <c r="F29" s="186"/>
    </row>
    <row r="30" spans="1:6">
      <c r="A30" s="191"/>
      <c r="B30" s="192" t="s">
        <v>403</v>
      </c>
      <c r="C30" s="192"/>
      <c r="D30" s="193"/>
      <c r="E30" s="194"/>
      <c r="F30" s="186"/>
    </row>
    <row r="31" spans="1:6">
      <c r="A31" s="191"/>
      <c r="B31" s="192" t="s">
        <v>404</v>
      </c>
      <c r="C31" s="192"/>
      <c r="D31" s="193"/>
      <c r="E31" s="194"/>
      <c r="F31" s="186"/>
    </row>
    <row r="32" spans="1:6">
      <c r="A32" s="191"/>
      <c r="B32" s="192" t="s">
        <v>405</v>
      </c>
      <c r="C32" s="192"/>
      <c r="D32" s="193"/>
      <c r="E32" s="194"/>
      <c r="F32" s="186"/>
    </row>
    <row r="33" spans="1:6">
      <c r="A33" s="191"/>
      <c r="B33" s="192" t="s">
        <v>406</v>
      </c>
      <c r="C33" s="192"/>
      <c r="D33" s="193"/>
      <c r="E33" s="194"/>
      <c r="F33" s="186"/>
    </row>
    <row r="34" spans="1:6">
      <c r="A34" s="187"/>
      <c r="B34" s="188"/>
      <c r="C34" s="188"/>
      <c r="D34" s="189">
        <v>220</v>
      </c>
      <c r="E34" s="190">
        <f>C34*D34</f>
        <v>0</v>
      </c>
      <c r="F34" s="186"/>
    </row>
    <row r="35" spans="1:6" ht="25.8">
      <c r="A35" s="191" t="s">
        <v>407</v>
      </c>
      <c r="B35" s="192" t="s">
        <v>408</v>
      </c>
      <c r="C35" s="192"/>
      <c r="D35" s="193"/>
      <c r="E35" s="194"/>
      <c r="F35" s="186"/>
    </row>
    <row r="36" spans="1:6">
      <c r="A36" s="191"/>
      <c r="B36" s="192" t="s">
        <v>409</v>
      </c>
      <c r="C36" s="192"/>
      <c r="D36" s="193"/>
      <c r="E36" s="194"/>
      <c r="F36" s="186"/>
    </row>
    <row r="37" spans="1:6">
      <c r="A37" s="191"/>
      <c r="B37" s="192" t="s">
        <v>410</v>
      </c>
      <c r="C37" s="192"/>
      <c r="D37" s="193"/>
      <c r="E37" s="194"/>
      <c r="F37" s="186"/>
    </row>
    <row r="38" spans="1:6">
      <c r="A38" s="191"/>
      <c r="B38" s="192" t="s">
        <v>411</v>
      </c>
      <c r="C38" s="192"/>
      <c r="D38" s="193"/>
      <c r="E38" s="194"/>
      <c r="F38" s="186"/>
    </row>
    <row r="39" spans="1:6">
      <c r="A39" s="191"/>
      <c r="B39" s="192" t="s">
        <v>412</v>
      </c>
      <c r="C39" s="192"/>
      <c r="D39" s="193"/>
      <c r="E39" s="194"/>
      <c r="F39" s="186"/>
    </row>
    <row r="40" spans="1:6">
      <c r="A40" s="191"/>
      <c r="B40" s="192" t="s">
        <v>413</v>
      </c>
      <c r="C40" s="192"/>
      <c r="D40" s="193"/>
      <c r="E40" s="194"/>
      <c r="F40" s="186"/>
    </row>
    <row r="41" spans="1:6">
      <c r="A41" s="187"/>
      <c r="B41" s="188"/>
      <c r="C41" s="188"/>
      <c r="D41" s="189">
        <v>440</v>
      </c>
      <c r="E41" s="190">
        <f>C41*D41</f>
        <v>0</v>
      </c>
      <c r="F41" s="186"/>
    </row>
    <row r="42" spans="1:6" ht="25.8">
      <c r="A42" s="191" t="s">
        <v>414</v>
      </c>
      <c r="B42" s="192" t="s">
        <v>415</v>
      </c>
      <c r="C42" s="192"/>
      <c r="D42" s="193"/>
      <c r="E42" s="194"/>
      <c r="F42" s="186"/>
    </row>
    <row r="43" spans="1:6">
      <c r="A43" s="191"/>
      <c r="B43" s="192" t="s">
        <v>416</v>
      </c>
      <c r="C43" s="192"/>
      <c r="D43" s="193"/>
      <c r="E43" s="194"/>
      <c r="F43" s="186"/>
    </row>
    <row r="44" spans="1:6">
      <c r="A44" s="187"/>
      <c r="B44" s="188"/>
      <c r="C44" s="188"/>
      <c r="D44" s="189">
        <v>660</v>
      </c>
      <c r="E44" s="190">
        <f>C44*D44</f>
        <v>0</v>
      </c>
      <c r="F44" s="186"/>
    </row>
    <row r="45" spans="1:6">
      <c r="A45" s="191" t="s">
        <v>417</v>
      </c>
      <c r="B45" s="192"/>
      <c r="C45" s="192"/>
      <c r="D45" s="193"/>
      <c r="E45" s="194"/>
      <c r="F45" s="186"/>
    </row>
    <row r="46" spans="1:6">
      <c r="A46" s="187"/>
      <c r="B46" s="188"/>
      <c r="C46" s="188"/>
      <c r="D46" s="189">
        <v>27.5</v>
      </c>
      <c r="E46" s="190">
        <f>C46*D46</f>
        <v>0</v>
      </c>
      <c r="F46" s="186"/>
    </row>
    <row r="47" spans="1:6">
      <c r="A47" s="191" t="s">
        <v>418</v>
      </c>
      <c r="B47" s="192" t="s">
        <v>419</v>
      </c>
      <c r="C47" s="192"/>
      <c r="D47" s="193"/>
      <c r="E47" s="194"/>
      <c r="F47" s="186"/>
    </row>
    <row r="48" spans="1:6">
      <c r="A48" s="187"/>
      <c r="B48" s="188"/>
      <c r="C48" s="188"/>
      <c r="D48" s="189">
        <v>12.1</v>
      </c>
      <c r="E48" s="190">
        <f>C48*D48</f>
        <v>0</v>
      </c>
      <c r="F48" s="186"/>
    </row>
    <row r="49" spans="1:6">
      <c r="A49" s="191" t="s">
        <v>420</v>
      </c>
      <c r="B49" s="192" t="s">
        <v>421</v>
      </c>
      <c r="C49" s="192"/>
      <c r="D49" s="193"/>
      <c r="E49" s="194"/>
      <c r="F49" s="186"/>
    </row>
    <row r="50" spans="1:6">
      <c r="A50" s="187"/>
      <c r="B50" s="188"/>
      <c r="C50" s="188"/>
      <c r="D50" s="189">
        <v>24.2</v>
      </c>
      <c r="E50" s="190">
        <f>C50*D50</f>
        <v>0</v>
      </c>
      <c r="F50" s="186"/>
    </row>
    <row r="51" spans="1:6">
      <c r="A51" s="195" t="s">
        <v>422</v>
      </c>
      <c r="B51" s="196" t="s">
        <v>423</v>
      </c>
      <c r="C51" s="196"/>
      <c r="D51" s="197"/>
      <c r="E51" s="198"/>
      <c r="F51" s="186"/>
    </row>
    <row r="52" spans="1:6">
      <c r="A52" s="187"/>
      <c r="B52" s="188"/>
      <c r="C52" s="188"/>
      <c r="D52" s="189">
        <v>44</v>
      </c>
      <c r="E52" s="190">
        <f>C52*D52</f>
        <v>0</v>
      </c>
      <c r="F52" s="186"/>
    </row>
    <row r="53" spans="1:6">
      <c r="A53" s="195" t="s">
        <v>424</v>
      </c>
      <c r="B53" s="196" t="s">
        <v>425</v>
      </c>
      <c r="C53" s="196"/>
      <c r="D53" s="197"/>
      <c r="E53" s="198"/>
      <c r="F53" s="186"/>
    </row>
    <row r="54" spans="1:6">
      <c r="A54" s="187"/>
      <c r="B54" s="188"/>
      <c r="C54" s="188"/>
      <c r="D54" s="189">
        <v>66</v>
      </c>
      <c r="E54" s="190">
        <f>C54*D54</f>
        <v>0</v>
      </c>
      <c r="F54" s="186"/>
    </row>
    <row r="55" spans="1:6">
      <c r="A55" s="195" t="s">
        <v>426</v>
      </c>
      <c r="B55" s="196" t="s">
        <v>427</v>
      </c>
      <c r="C55" s="196"/>
      <c r="D55" s="197"/>
      <c r="E55" s="198"/>
      <c r="F55" s="186"/>
    </row>
    <row r="56" spans="1:6">
      <c r="A56" s="187"/>
      <c r="B56" s="188"/>
      <c r="C56" s="188"/>
      <c r="D56" s="189">
        <v>132</v>
      </c>
      <c r="E56" s="190">
        <f>C56*D56</f>
        <v>0</v>
      </c>
      <c r="F56" s="186"/>
    </row>
    <row r="57" spans="1:6" ht="25.8">
      <c r="A57" s="195" t="s">
        <v>428</v>
      </c>
      <c r="B57" s="199" t="s">
        <v>429</v>
      </c>
      <c r="C57" s="196"/>
      <c r="D57" s="197"/>
      <c r="E57" s="198"/>
      <c r="F57" s="186"/>
    </row>
    <row r="58" spans="1:6">
      <c r="A58" s="195"/>
      <c r="B58" s="196" t="s">
        <v>430</v>
      </c>
      <c r="C58" s="196"/>
      <c r="D58" s="197"/>
      <c r="E58" s="198"/>
      <c r="F58" s="186"/>
    </row>
    <row r="59" spans="1:6">
      <c r="A59" s="195"/>
      <c r="B59" s="196" t="s">
        <v>431</v>
      </c>
      <c r="C59" s="196"/>
      <c r="D59" s="197"/>
      <c r="E59" s="198"/>
      <c r="F59" s="186"/>
    </row>
    <row r="60" spans="1:6">
      <c r="A60" s="195"/>
      <c r="B60" s="196" t="s">
        <v>432</v>
      </c>
      <c r="C60" s="196"/>
      <c r="D60" s="197"/>
      <c r="E60" s="198"/>
      <c r="F60" s="186"/>
    </row>
    <row r="61" spans="1:6">
      <c r="A61" s="187"/>
      <c r="B61" s="188" t="s">
        <v>433</v>
      </c>
      <c r="C61" s="188"/>
      <c r="D61" s="189">
        <v>16.5</v>
      </c>
      <c r="E61" s="190">
        <f>C61*D61</f>
        <v>0</v>
      </c>
      <c r="F61" s="186"/>
    </row>
    <row r="62" spans="1:6" ht="25.8">
      <c r="A62" s="195" t="s">
        <v>434</v>
      </c>
      <c r="B62" s="196" t="s">
        <v>435</v>
      </c>
      <c r="C62" s="196"/>
      <c r="D62" s="197"/>
      <c r="E62" s="198"/>
      <c r="F62" s="186"/>
    </row>
    <row r="63" spans="1:6">
      <c r="A63" s="187"/>
      <c r="B63" s="188"/>
      <c r="C63" s="188"/>
      <c r="D63" s="189">
        <v>27.5</v>
      </c>
      <c r="E63" s="190">
        <f>C63*D63</f>
        <v>0</v>
      </c>
      <c r="F63" s="186"/>
    </row>
    <row r="64" spans="1:6" ht="25.8">
      <c r="A64" s="195" t="s">
        <v>436</v>
      </c>
      <c r="B64" s="196" t="s">
        <v>437</v>
      </c>
      <c r="C64" s="196"/>
      <c r="D64" s="197"/>
      <c r="E64" s="198"/>
      <c r="F64" s="186"/>
    </row>
    <row r="65" spans="1:62">
      <c r="A65" s="195"/>
      <c r="B65" s="196" t="s">
        <v>438</v>
      </c>
      <c r="C65" s="196"/>
      <c r="D65" s="197"/>
      <c r="E65" s="198"/>
      <c r="F65" s="186"/>
    </row>
    <row r="66" spans="1:62">
      <c r="A66" s="195"/>
      <c r="B66" s="196" t="s">
        <v>439</v>
      </c>
      <c r="C66" s="196"/>
      <c r="D66" s="197"/>
      <c r="E66" s="198"/>
      <c r="F66" s="186"/>
    </row>
    <row r="67" spans="1:62">
      <c r="A67" s="195"/>
      <c r="B67" s="196" t="s">
        <v>440</v>
      </c>
      <c r="C67" s="196"/>
      <c r="D67" s="197"/>
      <c r="E67" s="198"/>
      <c r="F67" s="186"/>
    </row>
    <row r="68" spans="1:62">
      <c r="A68" s="191"/>
      <c r="B68" s="192" t="s">
        <v>441</v>
      </c>
      <c r="C68" s="192"/>
      <c r="D68" s="193"/>
      <c r="E68" s="194"/>
      <c r="F68" s="186"/>
    </row>
    <row r="69" spans="1:62">
      <c r="A69" s="191"/>
      <c r="B69" s="192" t="s">
        <v>442</v>
      </c>
      <c r="C69" s="192"/>
      <c r="D69" s="193"/>
      <c r="E69" s="194"/>
      <c r="F69" s="186"/>
    </row>
    <row r="70" spans="1:62">
      <c r="A70" s="187"/>
      <c r="B70" s="188" t="s">
        <v>443</v>
      </c>
      <c r="C70" s="188"/>
      <c r="D70" s="189">
        <v>16.5</v>
      </c>
      <c r="E70" s="190">
        <f>C70*D70</f>
        <v>0</v>
      </c>
      <c r="F70" s="186"/>
    </row>
    <row r="71" spans="1:62" s="204" customFormat="1">
      <c r="A71" s="137" t="s">
        <v>444</v>
      </c>
      <c r="B71" s="119" t="s">
        <v>445</v>
      </c>
      <c r="C71" s="200"/>
      <c r="D71" s="201"/>
      <c r="E71" s="202"/>
      <c r="F71" s="186"/>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180"/>
      <c r="AV71" s="180"/>
      <c r="AW71" s="180"/>
      <c r="AX71" s="180"/>
      <c r="AY71" s="180"/>
      <c r="AZ71" s="180"/>
      <c r="BA71" s="180"/>
      <c r="BB71" s="180"/>
      <c r="BC71" s="180"/>
      <c r="BD71" s="180"/>
      <c r="BE71" s="180"/>
      <c r="BF71" s="180"/>
      <c r="BG71" s="180"/>
      <c r="BH71" s="180"/>
      <c r="BI71" s="180"/>
      <c r="BJ71" s="203"/>
    </row>
    <row r="72" spans="1:62" s="204" customFormat="1">
      <c r="A72" s="205"/>
      <c r="B72" s="206"/>
      <c r="C72" s="207"/>
      <c r="D72" s="208">
        <v>110</v>
      </c>
      <c r="E72" s="190">
        <f>C72*D72</f>
        <v>0</v>
      </c>
      <c r="F72" s="186"/>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0"/>
      <c r="BH72" s="180"/>
      <c r="BI72" s="180"/>
      <c r="BJ72" s="203"/>
    </row>
    <row r="73" spans="1:62" s="204" customFormat="1">
      <c r="A73" s="137" t="s">
        <v>444</v>
      </c>
      <c r="B73" s="119" t="s">
        <v>446</v>
      </c>
      <c r="C73" s="200"/>
      <c r="D73" s="201"/>
      <c r="E73" s="202"/>
      <c r="F73" s="186"/>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0"/>
      <c r="BH73" s="180"/>
      <c r="BI73" s="180"/>
      <c r="BJ73" s="203"/>
    </row>
    <row r="74" spans="1:62" s="204" customFormat="1">
      <c r="A74" s="205"/>
      <c r="B74" s="206"/>
      <c r="C74" s="207"/>
      <c r="D74" s="208">
        <v>110</v>
      </c>
      <c r="E74" s="190">
        <f>C74*D74</f>
        <v>0</v>
      </c>
      <c r="F74" s="186"/>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0"/>
      <c r="BE74" s="180"/>
      <c r="BF74" s="180"/>
      <c r="BG74" s="180"/>
      <c r="BH74" s="180"/>
      <c r="BI74" s="180"/>
      <c r="BJ74" s="203"/>
    </row>
    <row r="75" spans="1:62" s="204" customFormat="1">
      <c r="A75" s="137" t="s">
        <v>444</v>
      </c>
      <c r="B75" s="119" t="s">
        <v>447</v>
      </c>
      <c r="C75" s="200"/>
      <c r="D75" s="201"/>
      <c r="E75" s="202"/>
      <c r="F75" s="186"/>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180"/>
      <c r="AN75" s="180"/>
      <c r="AO75" s="180"/>
      <c r="AP75" s="180"/>
      <c r="AQ75" s="180"/>
      <c r="AR75" s="180"/>
      <c r="AS75" s="180"/>
      <c r="AT75" s="180"/>
      <c r="AU75" s="180"/>
      <c r="AV75" s="180"/>
      <c r="AW75" s="180"/>
      <c r="AX75" s="180"/>
      <c r="AY75" s="180"/>
      <c r="AZ75" s="180"/>
      <c r="BA75" s="180"/>
      <c r="BB75" s="180"/>
      <c r="BC75" s="180"/>
      <c r="BD75" s="180"/>
      <c r="BE75" s="180"/>
      <c r="BF75" s="180"/>
      <c r="BG75" s="180"/>
      <c r="BH75" s="180"/>
      <c r="BI75" s="180"/>
      <c r="BJ75" s="203"/>
    </row>
    <row r="76" spans="1:62" s="204" customFormat="1">
      <c r="A76" s="205"/>
      <c r="B76" s="206"/>
      <c r="C76" s="207"/>
      <c r="D76" s="208">
        <v>55</v>
      </c>
      <c r="E76" s="190">
        <f>C76*D76</f>
        <v>0</v>
      </c>
      <c r="F76" s="186"/>
      <c r="G76" s="180"/>
      <c r="H76" s="180"/>
      <c r="I76" s="180"/>
      <c r="J76" s="180"/>
      <c r="K76" s="180"/>
      <c r="L76" s="180"/>
      <c r="M76" s="180"/>
      <c r="N76" s="180"/>
      <c r="O76" s="180"/>
      <c r="P76" s="180"/>
      <c r="Q76" s="180"/>
      <c r="R76" s="180"/>
      <c r="S76" s="180"/>
      <c r="T76" s="180"/>
      <c r="U76" s="180"/>
      <c r="V76" s="180"/>
      <c r="W76" s="180"/>
      <c r="X76" s="180"/>
      <c r="Y76" s="180"/>
      <c r="Z76" s="180"/>
      <c r="AA76" s="180"/>
      <c r="AB76" s="180"/>
      <c r="AC76" s="180"/>
      <c r="AD76" s="180"/>
      <c r="AE76" s="180"/>
      <c r="AF76" s="180"/>
      <c r="AG76" s="180"/>
      <c r="AH76" s="180"/>
      <c r="AI76" s="180"/>
      <c r="AJ76" s="180"/>
      <c r="AK76" s="180"/>
      <c r="AL76" s="180"/>
      <c r="AM76" s="180"/>
      <c r="AN76" s="180"/>
      <c r="AO76" s="180"/>
      <c r="AP76" s="180"/>
      <c r="AQ76" s="180"/>
      <c r="AR76" s="180"/>
      <c r="AS76" s="180"/>
      <c r="AT76" s="180"/>
      <c r="AU76" s="180"/>
      <c r="AV76" s="180"/>
      <c r="AW76" s="180"/>
      <c r="AX76" s="180"/>
      <c r="AY76" s="180"/>
      <c r="AZ76" s="180"/>
      <c r="BA76" s="180"/>
      <c r="BB76" s="180"/>
      <c r="BC76" s="180"/>
      <c r="BD76" s="180"/>
      <c r="BE76" s="180"/>
      <c r="BF76" s="180"/>
      <c r="BG76" s="180"/>
      <c r="BH76" s="180"/>
      <c r="BI76" s="180"/>
      <c r="BJ76" s="203"/>
    </row>
    <row r="77" spans="1:62" s="204" customFormat="1">
      <c r="A77" s="137" t="s">
        <v>444</v>
      </c>
      <c r="B77" s="119" t="s">
        <v>448</v>
      </c>
      <c r="C77" s="200"/>
      <c r="D77" s="201"/>
      <c r="E77" s="202"/>
      <c r="F77" s="186"/>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203"/>
    </row>
    <row r="78" spans="1:62" s="204" customFormat="1">
      <c r="A78" s="205"/>
      <c r="B78" s="206"/>
      <c r="C78" s="207"/>
      <c r="D78" s="208">
        <v>165</v>
      </c>
      <c r="E78" s="190">
        <f>C78*D78</f>
        <v>0</v>
      </c>
      <c r="F78" s="186"/>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0"/>
      <c r="BJ78" s="203"/>
    </row>
    <row r="79" spans="1:62" s="204" customFormat="1">
      <c r="A79" s="137" t="s">
        <v>444</v>
      </c>
      <c r="B79" s="119" t="s">
        <v>449</v>
      </c>
      <c r="C79" s="200"/>
      <c r="D79" s="201"/>
      <c r="E79" s="202"/>
      <c r="F79" s="186"/>
      <c r="G79" s="180"/>
      <c r="H79" s="180"/>
      <c r="I79" s="180"/>
      <c r="J79" s="180"/>
      <c r="K79" s="180"/>
      <c r="L79" s="180"/>
      <c r="M79" s="180"/>
      <c r="N79" s="180"/>
      <c r="O79" s="180"/>
      <c r="P79" s="180"/>
      <c r="Q79" s="180"/>
      <c r="R79" s="180"/>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0"/>
      <c r="BC79" s="180"/>
      <c r="BD79" s="180"/>
      <c r="BE79" s="180"/>
      <c r="BF79" s="180"/>
      <c r="BG79" s="180"/>
      <c r="BH79" s="180"/>
      <c r="BI79" s="180"/>
      <c r="BJ79" s="203"/>
    </row>
    <row r="80" spans="1:62" s="204" customFormat="1">
      <c r="A80" s="205"/>
      <c r="B80" s="206"/>
      <c r="C80" s="207"/>
      <c r="D80" s="208">
        <v>165</v>
      </c>
      <c r="E80" s="190">
        <f>C80*D80</f>
        <v>0</v>
      </c>
      <c r="F80" s="186"/>
      <c r="G80" s="180"/>
      <c r="H80" s="180"/>
      <c r="I80" s="180"/>
      <c r="J80" s="180"/>
      <c r="K80" s="180"/>
      <c r="L80" s="180"/>
      <c r="M80" s="180"/>
      <c r="N80" s="180"/>
      <c r="O80" s="180"/>
      <c r="P80" s="180"/>
      <c r="Q80" s="180"/>
      <c r="R80" s="180"/>
      <c r="S80" s="180"/>
      <c r="T80" s="180"/>
      <c r="U80" s="180"/>
      <c r="V80" s="180"/>
      <c r="W80" s="180"/>
      <c r="X80" s="180"/>
      <c r="Y80" s="180"/>
      <c r="Z80" s="180"/>
      <c r="AA80" s="180"/>
      <c r="AB80" s="180"/>
      <c r="AC80" s="180"/>
      <c r="AD80" s="180"/>
      <c r="AE80" s="180"/>
      <c r="AF80" s="180"/>
      <c r="AG80" s="180"/>
      <c r="AH80" s="180"/>
      <c r="AI80" s="180"/>
      <c r="AJ80" s="180"/>
      <c r="AK80" s="180"/>
      <c r="AL80" s="180"/>
      <c r="AM80" s="180"/>
      <c r="AN80" s="180"/>
      <c r="AO80" s="180"/>
      <c r="AP80" s="180"/>
      <c r="AQ80" s="180"/>
      <c r="AR80" s="180"/>
      <c r="AS80" s="180"/>
      <c r="AT80" s="180"/>
      <c r="AU80" s="180"/>
      <c r="AV80" s="180"/>
      <c r="AW80" s="180"/>
      <c r="AX80" s="180"/>
      <c r="AY80" s="180"/>
      <c r="AZ80" s="180"/>
      <c r="BA80" s="180"/>
      <c r="BB80" s="180"/>
      <c r="BC80" s="180"/>
      <c r="BD80" s="180"/>
      <c r="BE80" s="180"/>
      <c r="BF80" s="180"/>
      <c r="BG80" s="180"/>
      <c r="BH80" s="180"/>
      <c r="BI80" s="180"/>
      <c r="BJ80" s="203"/>
    </row>
    <row r="81" spans="1:62" s="204" customFormat="1">
      <c r="A81" s="137" t="s">
        <v>444</v>
      </c>
      <c r="B81" s="119" t="s">
        <v>450</v>
      </c>
      <c r="C81" s="200"/>
      <c r="D81" s="201"/>
      <c r="E81" s="202"/>
      <c r="F81" s="186"/>
      <c r="G81" s="180"/>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0"/>
      <c r="AZ81" s="180"/>
      <c r="BA81" s="180"/>
      <c r="BB81" s="180"/>
      <c r="BC81" s="180"/>
      <c r="BD81" s="180"/>
      <c r="BE81" s="180"/>
      <c r="BF81" s="180"/>
      <c r="BG81" s="180"/>
      <c r="BH81" s="180"/>
      <c r="BI81" s="180"/>
      <c r="BJ81" s="203"/>
    </row>
    <row r="82" spans="1:62">
      <c r="A82" s="187"/>
      <c r="B82" s="188"/>
      <c r="C82" s="188"/>
      <c r="D82" s="189">
        <v>198</v>
      </c>
      <c r="E82" s="190">
        <f>C82*D82</f>
        <v>0</v>
      </c>
      <c r="F82" s="186"/>
    </row>
    <row r="83" spans="1:62" ht="25.8">
      <c r="A83" s="191" t="s">
        <v>451</v>
      </c>
      <c r="B83" s="192" t="s">
        <v>452</v>
      </c>
      <c r="C83" s="192"/>
      <c r="D83" s="193"/>
      <c r="E83" s="194"/>
      <c r="F83" s="186"/>
    </row>
    <row r="84" spans="1:62">
      <c r="A84" s="191"/>
      <c r="B84" s="192" t="s">
        <v>453</v>
      </c>
      <c r="C84" s="192"/>
      <c r="D84" s="193"/>
      <c r="E84" s="194"/>
      <c r="F84" s="186"/>
    </row>
    <row r="85" spans="1:62">
      <c r="A85" s="191"/>
      <c r="B85" s="192" t="s">
        <v>454</v>
      </c>
      <c r="C85" s="192"/>
      <c r="D85" s="193"/>
      <c r="E85" s="194"/>
      <c r="F85" s="186"/>
    </row>
    <row r="86" spans="1:62" ht="14">
      <c r="A86" s="191"/>
      <c r="B86" s="192" t="s">
        <v>455</v>
      </c>
      <c r="C86" s="192"/>
      <c r="D86" s="193"/>
      <c r="E86" s="194"/>
      <c r="F86" s="186"/>
      <c r="M86" s="209"/>
    </row>
    <row r="87" spans="1:62">
      <c r="A87" s="191"/>
      <c r="B87" s="192" t="s">
        <v>456</v>
      </c>
      <c r="C87" s="192"/>
      <c r="D87" s="193"/>
      <c r="E87" s="194"/>
      <c r="F87" s="186"/>
    </row>
    <row r="88" spans="1:62">
      <c r="A88" s="187"/>
      <c r="B88" s="188" t="s">
        <v>457</v>
      </c>
      <c r="C88" s="188"/>
      <c r="D88" s="189">
        <v>770</v>
      </c>
      <c r="E88" s="190">
        <f>C88*D88</f>
        <v>0</v>
      </c>
      <c r="F88" s="186"/>
    </row>
    <row r="89" spans="1:62">
      <c r="A89" s="191" t="s">
        <v>458</v>
      </c>
      <c r="B89" s="192"/>
      <c r="C89" s="192"/>
      <c r="D89" s="193"/>
      <c r="E89" s="194"/>
      <c r="F89" s="186"/>
    </row>
    <row r="90" spans="1:62">
      <c r="A90" s="187"/>
      <c r="B90" s="188" t="s">
        <v>459</v>
      </c>
      <c r="C90" s="188"/>
      <c r="D90" s="189">
        <v>38.5</v>
      </c>
      <c r="E90" s="190">
        <f>C90*D90</f>
        <v>0</v>
      </c>
      <c r="F90" s="186"/>
    </row>
    <row r="91" spans="1:62">
      <c r="A91" s="191"/>
      <c r="B91" s="192"/>
      <c r="C91" s="192"/>
      <c r="D91" s="193"/>
      <c r="E91" s="194"/>
      <c r="F91" s="186"/>
    </row>
    <row r="92" spans="1:62" ht="14" thickBot="1">
      <c r="A92" s="210"/>
      <c r="B92" s="211" t="s">
        <v>279</v>
      </c>
      <c r="C92" s="212"/>
      <c r="D92" s="213"/>
      <c r="E92" s="214">
        <f>SUM(E4:E91)</f>
        <v>0</v>
      </c>
      <c r="F92" s="186"/>
    </row>
    <row r="93" spans="1:62">
      <c r="A93" s="215"/>
    </row>
    <row r="94" spans="1:62">
      <c r="A94" s="215"/>
    </row>
    <row r="95" spans="1:62">
      <c r="A95" s="215"/>
    </row>
    <row r="96" spans="1:62">
      <c r="A96" s="215"/>
    </row>
    <row r="97" spans="1:5">
      <c r="A97" s="215"/>
    </row>
    <row r="98" spans="1:5">
      <c r="A98" s="215"/>
    </row>
    <row r="99" spans="1:5">
      <c r="A99" s="215"/>
    </row>
    <row r="100" spans="1:5">
      <c r="A100" s="215"/>
    </row>
    <row r="101" spans="1:5">
      <c r="A101" s="215"/>
    </row>
    <row r="102" spans="1:5" ht="14" thickBot="1"/>
    <row r="103" spans="1:5" ht="14.55" thickBot="1">
      <c r="A103" s="126"/>
      <c r="B103" s="127" t="s">
        <v>274</v>
      </c>
      <c r="C103" s="128"/>
      <c r="D103" s="128"/>
      <c r="E103" s="129"/>
    </row>
    <row r="104" spans="1:5" ht="14.55" thickTop="1">
      <c r="A104" s="130"/>
      <c r="B104" s="131"/>
      <c r="C104" s="132"/>
      <c r="D104" s="132"/>
      <c r="E104" s="133"/>
    </row>
    <row r="105" spans="1:5">
      <c r="A105" s="134" t="s">
        <v>275</v>
      </c>
      <c r="B105" s="135" t="s">
        <v>276</v>
      </c>
      <c r="C105" s="135" t="s">
        <v>277</v>
      </c>
      <c r="D105" s="135" t="s">
        <v>278</v>
      </c>
      <c r="E105" s="136"/>
    </row>
    <row r="106" spans="1:5">
      <c r="A106" s="137"/>
      <c r="B106" s="119" t="s">
        <v>240</v>
      </c>
      <c r="C106" s="120"/>
      <c r="D106" s="138">
        <v>50</v>
      </c>
      <c r="E106" s="139">
        <f t="shared" ref="E106:E123" si="0">C106*D106</f>
        <v>0</v>
      </c>
    </row>
    <row r="107" spans="1:5">
      <c r="A107" s="137"/>
      <c r="B107" s="119" t="s">
        <v>235</v>
      </c>
      <c r="C107" s="120"/>
      <c r="D107" s="138">
        <v>50</v>
      </c>
      <c r="E107" s="139">
        <f t="shared" si="0"/>
        <v>0</v>
      </c>
    </row>
    <row r="108" spans="1:5">
      <c r="A108" s="137"/>
      <c r="B108" s="119" t="s">
        <v>238</v>
      </c>
      <c r="C108" s="120"/>
      <c r="D108" s="138">
        <v>110</v>
      </c>
      <c r="E108" s="139">
        <f t="shared" si="0"/>
        <v>0</v>
      </c>
    </row>
    <row r="109" spans="1:5">
      <c r="A109" s="137"/>
      <c r="B109" s="119" t="s">
        <v>252</v>
      </c>
      <c r="C109" s="120"/>
      <c r="D109" s="138">
        <v>30</v>
      </c>
      <c r="E109" s="139">
        <f t="shared" si="0"/>
        <v>0</v>
      </c>
    </row>
    <row r="110" spans="1:5">
      <c r="A110" s="137"/>
      <c r="B110" s="119" t="s">
        <v>241</v>
      </c>
      <c r="C110" s="120"/>
      <c r="D110" s="138">
        <v>110</v>
      </c>
      <c r="E110" s="139">
        <f t="shared" si="0"/>
        <v>0</v>
      </c>
    </row>
    <row r="111" spans="1:5">
      <c r="A111" s="137"/>
      <c r="B111" s="119" t="s">
        <v>242</v>
      </c>
      <c r="C111" s="120"/>
      <c r="D111" s="138">
        <v>110</v>
      </c>
      <c r="E111" s="139">
        <f t="shared" si="0"/>
        <v>0</v>
      </c>
    </row>
    <row r="112" spans="1:5">
      <c r="A112" s="137"/>
      <c r="B112" s="119" t="s">
        <v>245</v>
      </c>
      <c r="C112" s="120"/>
      <c r="D112" s="138">
        <v>165</v>
      </c>
      <c r="E112" s="139">
        <f t="shared" si="0"/>
        <v>0</v>
      </c>
    </row>
    <row r="113" spans="1:5">
      <c r="A113" s="137"/>
      <c r="B113" s="119" t="s">
        <v>244</v>
      </c>
      <c r="C113" s="120"/>
      <c r="D113" s="138">
        <v>165</v>
      </c>
      <c r="E113" s="139">
        <f t="shared" si="0"/>
        <v>0</v>
      </c>
    </row>
    <row r="114" spans="1:5">
      <c r="A114" s="137"/>
      <c r="B114" s="119" t="s">
        <v>246</v>
      </c>
      <c r="C114" s="120"/>
      <c r="D114" s="138">
        <v>198</v>
      </c>
      <c r="E114" s="139">
        <f t="shared" si="0"/>
        <v>0</v>
      </c>
    </row>
    <row r="115" spans="1:5">
      <c r="A115" s="137"/>
      <c r="B115" s="119" t="s">
        <v>243</v>
      </c>
      <c r="C115" s="120"/>
      <c r="D115" s="138">
        <v>55</v>
      </c>
      <c r="E115" s="139">
        <f t="shared" si="0"/>
        <v>0</v>
      </c>
    </row>
    <row r="116" spans="1:5">
      <c r="A116" s="137"/>
      <c r="B116" s="119" t="s">
        <v>239</v>
      </c>
      <c r="C116" s="120"/>
      <c r="D116" s="138">
        <v>50</v>
      </c>
      <c r="E116" s="139">
        <f t="shared" si="0"/>
        <v>0</v>
      </c>
    </row>
    <row r="117" spans="1:5">
      <c r="A117" s="137"/>
      <c r="B117" s="119" t="s">
        <v>236</v>
      </c>
      <c r="C117" s="120"/>
      <c r="D117" s="138">
        <v>30</v>
      </c>
      <c r="E117" s="139">
        <f t="shared" si="0"/>
        <v>0</v>
      </c>
    </row>
    <row r="118" spans="1:5">
      <c r="A118" s="137"/>
      <c r="B118" s="119" t="s">
        <v>253</v>
      </c>
      <c r="C118" s="120"/>
      <c r="D118" s="138"/>
      <c r="E118" s="139"/>
    </row>
    <row r="119" spans="1:5">
      <c r="A119" s="137"/>
      <c r="B119" s="119" t="s">
        <v>237</v>
      </c>
      <c r="C119" s="120"/>
      <c r="D119" s="138">
        <v>50</v>
      </c>
      <c r="E119" s="139">
        <f t="shared" si="0"/>
        <v>0</v>
      </c>
    </row>
    <row r="120" spans="1:5">
      <c r="A120" s="137"/>
      <c r="B120" s="119" t="s">
        <v>254</v>
      </c>
      <c r="C120" s="120"/>
      <c r="D120" s="138">
        <v>200</v>
      </c>
      <c r="E120" s="139">
        <f t="shared" si="0"/>
        <v>0</v>
      </c>
    </row>
    <row r="121" spans="1:5">
      <c r="A121" s="137"/>
      <c r="B121" s="119" t="s">
        <v>234</v>
      </c>
      <c r="C121" s="120"/>
      <c r="D121" s="138">
        <v>220</v>
      </c>
      <c r="E121" s="139">
        <f t="shared" si="0"/>
        <v>0</v>
      </c>
    </row>
    <row r="122" spans="1:5">
      <c r="A122" s="137"/>
      <c r="B122" s="119" t="s">
        <v>255</v>
      </c>
      <c r="C122" s="120"/>
      <c r="D122" s="138">
        <v>110</v>
      </c>
      <c r="E122" s="139">
        <f t="shared" si="0"/>
        <v>0</v>
      </c>
    </row>
    <row r="123" spans="1:5">
      <c r="A123" s="137"/>
      <c r="B123" s="119" t="s">
        <v>256</v>
      </c>
      <c r="C123" s="120"/>
      <c r="D123" s="138">
        <v>200</v>
      </c>
      <c r="E123" s="139">
        <f t="shared" si="0"/>
        <v>0</v>
      </c>
    </row>
    <row r="124" spans="1:5">
      <c r="A124" s="137"/>
      <c r="B124" s="119"/>
      <c r="C124" s="120"/>
      <c r="D124" s="138"/>
      <c r="E124" s="139"/>
    </row>
    <row r="125" spans="1:5">
      <c r="A125" s="137"/>
      <c r="B125" s="119" t="s">
        <v>247</v>
      </c>
      <c r="C125" s="120"/>
      <c r="D125" s="138">
        <v>220</v>
      </c>
      <c r="E125" s="139">
        <f t="shared" ref="E125:E131" si="1">C125*D125</f>
        <v>0</v>
      </c>
    </row>
    <row r="126" spans="1:5">
      <c r="A126" s="137"/>
      <c r="B126" s="119" t="s">
        <v>248</v>
      </c>
      <c r="C126" s="120"/>
      <c r="D126" s="138">
        <v>110</v>
      </c>
      <c r="E126" s="139">
        <f t="shared" si="1"/>
        <v>0</v>
      </c>
    </row>
    <row r="127" spans="1:5">
      <c r="A127" s="137"/>
      <c r="B127" s="119" t="s">
        <v>249</v>
      </c>
      <c r="C127" s="120"/>
      <c r="D127" s="138">
        <v>220</v>
      </c>
      <c r="E127" s="139">
        <f t="shared" si="1"/>
        <v>0</v>
      </c>
    </row>
    <row r="128" spans="1:5">
      <c r="A128" s="137"/>
      <c r="B128" s="119" t="s">
        <v>250</v>
      </c>
      <c r="C128" s="120"/>
      <c r="D128" s="138">
        <v>110</v>
      </c>
      <c r="E128" s="139">
        <f t="shared" si="1"/>
        <v>0</v>
      </c>
    </row>
    <row r="129" spans="1:5">
      <c r="A129" s="137"/>
      <c r="B129" s="119" t="s">
        <v>251</v>
      </c>
      <c r="C129" s="120"/>
      <c r="D129" s="138">
        <v>220</v>
      </c>
      <c r="E129" s="139">
        <f t="shared" si="1"/>
        <v>0</v>
      </c>
    </row>
    <row r="130" spans="1:5">
      <c r="A130" s="137"/>
      <c r="B130" s="119" t="s">
        <v>257</v>
      </c>
      <c r="C130" s="120"/>
      <c r="D130" s="138">
        <v>220</v>
      </c>
      <c r="E130" s="139">
        <f t="shared" si="1"/>
        <v>0</v>
      </c>
    </row>
    <row r="131" spans="1:5">
      <c r="A131" s="137"/>
      <c r="B131" s="119" t="s">
        <v>258</v>
      </c>
      <c r="C131" s="120"/>
      <c r="D131" s="138">
        <v>110</v>
      </c>
      <c r="E131" s="139">
        <f t="shared" si="1"/>
        <v>0</v>
      </c>
    </row>
    <row r="132" spans="1:5">
      <c r="A132" s="137"/>
      <c r="B132" s="119"/>
      <c r="C132" s="120"/>
      <c r="D132" s="138"/>
      <c r="E132" s="139"/>
    </row>
    <row r="133" spans="1:5">
      <c r="A133" s="137"/>
      <c r="B133" s="119" t="s">
        <v>259</v>
      </c>
      <c r="C133" s="120"/>
      <c r="D133" s="138">
        <v>60</v>
      </c>
      <c r="E133" s="139">
        <f t="shared" ref="E133:E139" si="2">C133*D133</f>
        <v>0</v>
      </c>
    </row>
    <row r="134" spans="1:5">
      <c r="A134" s="137"/>
      <c r="B134" s="119" t="s">
        <v>260</v>
      </c>
      <c r="C134" s="120"/>
      <c r="D134" s="138">
        <v>60</v>
      </c>
      <c r="E134" s="139">
        <f t="shared" si="2"/>
        <v>0</v>
      </c>
    </row>
    <row r="135" spans="1:5">
      <c r="A135" s="137"/>
      <c r="B135" s="119" t="s">
        <v>261</v>
      </c>
      <c r="C135" s="120"/>
      <c r="D135" s="138">
        <v>60</v>
      </c>
      <c r="E135" s="139">
        <f t="shared" si="2"/>
        <v>0</v>
      </c>
    </row>
    <row r="136" spans="1:5">
      <c r="A136" s="137"/>
      <c r="B136" s="119" t="s">
        <v>262</v>
      </c>
      <c r="C136" s="120"/>
      <c r="D136" s="138">
        <v>60</v>
      </c>
      <c r="E136" s="139">
        <f t="shared" si="2"/>
        <v>0</v>
      </c>
    </row>
    <row r="137" spans="1:5">
      <c r="A137" s="137"/>
      <c r="B137" s="119" t="s">
        <v>263</v>
      </c>
      <c r="C137" s="120"/>
      <c r="D137" s="138">
        <v>60</v>
      </c>
      <c r="E137" s="139">
        <f t="shared" si="2"/>
        <v>0</v>
      </c>
    </row>
    <row r="138" spans="1:5">
      <c r="A138" s="137"/>
      <c r="B138" s="119" t="s">
        <v>264</v>
      </c>
      <c r="C138" s="120"/>
      <c r="D138" s="138">
        <v>1000</v>
      </c>
      <c r="E138" s="139">
        <f t="shared" si="2"/>
        <v>0</v>
      </c>
    </row>
    <row r="139" spans="1:5">
      <c r="A139" s="140"/>
      <c r="B139" s="120" t="s">
        <v>265</v>
      </c>
      <c r="C139" s="120"/>
      <c r="D139" s="138">
        <v>38.5</v>
      </c>
      <c r="E139" s="139">
        <f t="shared" si="2"/>
        <v>0</v>
      </c>
    </row>
    <row r="140" spans="1:5">
      <c r="A140" s="141"/>
      <c r="B140" s="121" t="s">
        <v>266</v>
      </c>
      <c r="C140" s="121"/>
      <c r="D140" s="142"/>
      <c r="E140" s="143"/>
    </row>
    <row r="141" spans="1:5" ht="14.55" thickBot="1">
      <c r="A141" s="144"/>
      <c r="B141" s="145" t="s">
        <v>279</v>
      </c>
      <c r="C141" s="146"/>
      <c r="D141" s="146"/>
      <c r="E141" s="147">
        <f>SUM(E106:E139)</f>
        <v>0</v>
      </c>
    </row>
  </sheetData>
  <pageMargins left="0.25" right="0.25" top="0.5" bottom="0.2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ICTR BOOST AND PROPEL CHECKLIST</vt:lpstr>
      <vt:lpstr>BOOST AND PROPEL APPLICATION</vt:lpstr>
      <vt:lpstr>MILESTONE TEMPLATE</vt:lpstr>
      <vt:lpstr>STUDY SCHEDULE</vt:lpstr>
      <vt:lpstr>CV &amp; EX FORM</vt:lpstr>
      <vt:lpstr>FY20 NUTRITION FORM</vt:lpstr>
      <vt:lpstr>FY20 CHARGE MASTER</vt:lpstr>
      <vt:lpstr>'BOOST AND PROPEL APPLICATION'!Print_Area</vt:lpstr>
      <vt:lpstr>'CV &amp; EX FORM'!Print_Area</vt:lpstr>
      <vt:lpstr>'FY20 CHARGE MASTER'!Print_Area</vt:lpstr>
      <vt:lpstr>'FY20 NUTRITION FORM'!Print_Area</vt:lpstr>
      <vt:lpstr>'ICTR BOOST AND PROPEL CHECKLIST'!Print_Area</vt:lpstr>
      <vt:lpstr>'MILESTONE TEMPLATE'!Print_Area</vt:lpstr>
      <vt:lpstr>'STUDY SCHEDULE'!Print_Area</vt:lpstr>
    </vt:vector>
  </TitlesOfParts>
  <Company>Johns Hopkins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Cooper</dc:creator>
  <cp:lastModifiedBy>Crystal Williams</cp:lastModifiedBy>
  <cp:lastPrinted>2020-02-10T14:38:11Z</cp:lastPrinted>
  <dcterms:created xsi:type="dcterms:W3CDTF">2019-12-10T21:43:01Z</dcterms:created>
  <dcterms:modified xsi:type="dcterms:W3CDTF">2020-02-10T21:38:01Z</dcterms:modified>
</cp:coreProperties>
</file>